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</sheets>
  <definedNames>
    <definedName function="false" hidden="false" localSheetId="0" name="_xlnm.Print_Area" vbProcedure="false">'Приложение 1'!$A$1:$I$40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<sst xmlns="http://schemas.openxmlformats.org/spreadsheetml/2006/main" count="185" uniqueCount="69">
  <si>
    <t xml:space="preserve">Утверждаю
главный врач КГП на ПХВ «Бородулихинская центральная районная больница» УЗ ВКО
_________________ Эфендиев У.М.
"_____"___________2019 год.
</t>
  </si>
  <si>
    <t xml:space="preserve">Приложение 2 к тендерной документации для тендера №2 «Медицинское оборудование»</t>
  </si>
  <si>
    <t xml:space="preserve">Перечень
закупаемого медицинского оборудования для оснащения больницы в пос. Жезкент Бородулихинского района
Восточно-Казахстанской области на 2019 год
</t>
  </si>
  <si>
    <t xml:space="preserve">№ 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</si>
  <si>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</si>
  <si>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</si>
  <si>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</si>
  <si>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Кол-во на 2019 год</t>
  </si>
  <si>
    <t xml:space="preserve">Цена за ед.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</si>
  <si>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</si>
  <si>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</si>
  <si>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</si>
  <si>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Автоклав, стерилизатор горизонтальный</t>
  </si>
  <si>
    <t xml:space="preserve">КГП на ПХВ «Бородулихинская центральная районная больница» УЗ ВКО</t>
  </si>
  <si>
    <t xml:space="preserve">DDP Инкотермс 2010 Восточно-Казахстанская область, Бородулихинский район, поселок Жезкент, улица 60 лет КССР, 12</t>
  </si>
  <si>
    <t xml:space="preserve">Авансовый платеж поставщику 30% при заключении договора и окончательная оплата 70% поставщику после ввода в эксплуатацию</t>
  </si>
  <si>
    <t xml:space="preserve">60 календарных дней после заключения договора</t>
  </si>
  <si>
    <t xml:space="preserve">Аквадистиллятор</t>
  </si>
  <si>
    <t xml:space="preserve">Аппарат для визуализации подкожных вен</t>
  </si>
  <si>
    <t xml:space="preserve">Аппарат для дарсонваль-терапии</t>
  </si>
  <si>
    <t xml:space="preserve">Аппарат для ДДТ-терапии, токи Бернара (физиокабинет)</t>
  </si>
  <si>
    <t xml:space="preserve">Аппарат для ингаляционной терапии (физиокабинет)</t>
  </si>
  <si>
    <t xml:space="preserve">Аппарат для магнитотерапии</t>
  </si>
  <si>
    <t xml:space="preserve">Аппарат для УВЧ-терапии</t>
  </si>
  <si>
    <t xml:space="preserve">Аппарат для ультрафиолетовой терапии в комплекте (физиокабинет)</t>
  </si>
  <si>
    <t xml:space="preserve">Гальванизатор</t>
  </si>
  <si>
    <t xml:space="preserve">Аппарат искусственной вентиляции легких</t>
  </si>
  <si>
    <t xml:space="preserve">Диагностический аудиометр</t>
  </si>
  <si>
    <t xml:space="preserve">Детские электронные весы</t>
  </si>
  <si>
    <t xml:space="preserve">Дефибриллятор</t>
  </si>
  <si>
    <t xml:space="preserve">Каталка-носилки</t>
  </si>
  <si>
    <t xml:space="preserve">Кресло гинекологическое</t>
  </si>
  <si>
    <t xml:space="preserve">Кровать медицинская функциональная</t>
  </si>
  <si>
    <t xml:space="preserve">Микроскоп биологический</t>
  </si>
  <si>
    <t xml:space="preserve">Перфузор для внутривенного введения</t>
  </si>
  <si>
    <t xml:space="preserve">Прикроватный монитор для взрослых</t>
  </si>
  <si>
    <t xml:space="preserve">Прикроватный монитор для детей</t>
  </si>
  <si>
    <t xml:space="preserve">Пульсоксиметр для взрослых</t>
  </si>
  <si>
    <t xml:space="preserve">Пульсоксиметр для новорожденных</t>
  </si>
  <si>
    <t xml:space="preserve">Светильник хирургический передвижной со светодиодным освещением</t>
  </si>
  <si>
    <t xml:space="preserve">Стационарный рентген-аппарат с функцией флюорографа</t>
  </si>
  <si>
    <t xml:space="preserve">Стол перевязочный многофункциональный</t>
  </si>
  <si>
    <t xml:space="preserve">Стоматологическое кресло в комплекте с компрессором</t>
  </si>
  <si>
    <t xml:space="preserve">Шкаф для медикаментов</t>
  </si>
  <si>
    <t xml:space="preserve">ЭКГ аппарат 12-ти канальный</t>
  </si>
  <si>
    <t xml:space="preserve">Реанимобиль</t>
  </si>
  <si>
    <t xml:space="preserve">ИТОГО</t>
  </si>
  <si>
    <t xml:space="preserve">Нурекенов О.З.</t>
  </si>
  <si>
    <t xml:space="preserve">Заместитель главного врача по лечебной работе</t>
  </si>
  <si>
    <t xml:space="preserve">Байболова Г.Р.</t>
  </si>
  <si>
    <t xml:space="preserve">Заведующая КДЛ</t>
  </si>
  <si>
    <t xml:space="preserve">Косых Т.Ю.</t>
  </si>
  <si>
    <t xml:space="preserve">Заместитель ВА п.Жезкент</t>
  </si>
  <si>
    <t xml:space="preserve">Лабазанов Р.А.</t>
  </si>
  <si>
    <t xml:space="preserve">Врач хирург</t>
  </si>
  <si>
    <t xml:space="preserve">Ким А.М.</t>
  </si>
  <si>
    <t xml:space="preserve">Врач рентгенолог</t>
  </si>
  <si>
    <t xml:space="preserve">Оразалин Д.Т.</t>
  </si>
  <si>
    <t xml:space="preserve">Врач стоматолог</t>
  </si>
  <si>
    <t xml:space="preserve">Есенбаева А.Ж.</t>
  </si>
  <si>
    <t xml:space="preserve">Главная медсестра</t>
  </si>
  <si>
    <t xml:space="preserve">Кныш Н.Б.</t>
  </si>
  <si>
    <t xml:space="preserve">Районный педиатр</t>
  </si>
  <si>
    <t xml:space="preserve">Бастамиев А.Е.</t>
  </si>
  <si>
    <t xml:space="preserve">Врач функциональной диагностики</t>
  </si>
  <si>
    <t xml:space="preserve">Раева Г.Б.</t>
  </si>
  <si>
    <t xml:space="preserve">Врач акушер-гинеколог</t>
  </si>
  <si>
    <t xml:space="preserve">Гуляйкин О.П.</t>
  </si>
  <si>
    <t xml:space="preserve">Врач анестезиолог-реаниматолог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</si>
</sst>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\ _р_._-;\-* #,##0.00\ _р_._-;_-* \-??\ _р_._-;_-@_-"/>
    <numFmt numFmtId="166" formatCode="_-* #,##0.00\ _₽_-;\-* #,##0.00\ _₽_-;_-* \-??\ _₽_-;_-@_-"/>
    <numFmt numFmtId="167" formatCode="#,##0.00"/>
    <numFmt numFmtId="168" formatCode="#,##0"/>
    <numFmt numFmtId="169" formatCode="General"/>
  </numFmts>
  <fonts count="1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62"/>
    </font>
    <font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8" fontId="13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tru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3" xfId="21"/>
    <cellStyle name="Обычный 3" xfId="22"/>
    <cellStyle name="Обычный 7" xfId="23"/>
    <cellStyle name="Стиль 1" xfId="24"/>
    <cellStyle name="Финансовый 2" xfId="25"/>
    <cellStyle name="Финансовый 7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MJ60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H3" activeCellId="0" sqref="H3"/>
    </sheetView>
  </sheetViews>
  <sheetFormatPr defaultRowHeight="17.35" zeroHeight="false" outlineLevelRow="0" outlineLevelCol="0"/>
  <cols>
    <col collapsed="false" customWidth="true" hidden="false" outlineLevel="0" max="1" min="1" style="1" width="3.96"/>
    <col collapsed="false" customWidth="true" hidden="false" outlineLevel="0" max="2" min="2" style="2" width="13.87"/>
    <col collapsed="false" customWidth="true" hidden="false" outlineLevel="0" max="3" min="3" style="2" width="16.26"/>
    <col collapsed="false" customWidth="true" hidden="false" outlineLevel="0" max="4" min="4" style="2" width="17.17"/>
    <col collapsed="false" customWidth="true" hidden="false" outlineLevel="0" max="5" min="5" style="2" width="5.79"/>
    <col collapsed="false" customWidth="true" hidden="false" outlineLevel="0" max="6" min="6" style="2" width="8.26"/>
    <col collapsed="false" customWidth="true" hidden="false" outlineLevel="0" max="7" min="7" style="2" width="9.37"/>
    <col collapsed="false" customWidth="true" hidden="false" outlineLevel="0" max="8" min="8" style="2" width="21.22"/>
    <col collapsed="false" customWidth="true" hidden="false" outlineLevel="0" max="9" min="9" style="3" width="9.28"/>
    <col collapsed="false" customWidth="true" hidden="false" outlineLevel="0" max="1023" min="10" style="2" width="15.85"/>
    <col collapsed="false" customWidth="true" hidden="false" outlineLevel="0" max="1025" min="1024" style="0" width="9.14"/>
  </cols>
  <sheetData>
    <row r="1" customFormat="false" ht="116.25" hidden="false" customHeight="true" outlineLevel="0" collapsed="false">
      <c r="H1" s="4" t="s">
        <v>0</v>
      </c>
      <c r="I1" s="4"/>
    </row>
    <row r="2" customFormat="false" ht="15" hidden="false" customHeight="false" outlineLevel="0" collapsed="false">
      <c r="H2" s="4"/>
      <c r="I2" s="4"/>
    </row>
    <row r="3" customFormat="false" ht="64.05" hidden="false" customHeight="true" outlineLevel="0" collapsed="false">
      <c r="H3" s="5" t="s">
        <v>1</v>
      </c>
      <c r="I3" s="5"/>
    </row>
    <row r="4" customFormat="false" ht="95.1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</row>
    <row r="6" s="10" customFormat="true" ht="34.8" hidden="false" customHeight="false" outlineLevel="0" collapsed="false">
      <c r="A6" s="6" t="s">
        <v>3</v>
      </c>
      <c r="B6" s="6" t="s">
        <v>4</v>
      </c>
      <c r="C6" s="6" t="s">
        <v>5</v>
      </c>
      <c r="D6" s="7" t="s">
        <v>6</v>
      </c>
      <c r="E6" s="8" t="s">
        <v>7</v>
      </c>
      <c r="F6" s="9" t="s">
        <v>8</v>
      </c>
      <c r="G6" s="9" t="s">
        <v>9</v>
      </c>
      <c r="H6" s="7" t="s">
        <v>10</v>
      </c>
      <c r="I6" s="7" t="s">
        <v>11</v>
      </c>
      <c r="AMJ6" s="0"/>
    </row>
    <row r="7" s="10" customFormat="true" ht="90.75" hidden="false" customHeight="false" outlineLevel="0" collapsed="false">
      <c r="A7" s="11" t="n">
        <v>1</v>
      </c>
      <c r="B7" s="12" t="s">
        <v>12</v>
      </c>
      <c r="C7" s="13" t="s">
        <v>13</v>
      </c>
      <c r="D7" s="14" t="s">
        <v>14</v>
      </c>
      <c r="E7" s="12" t="n">
        <v>1</v>
      </c>
      <c r="F7" s="15" t="n">
        <v>2200000</v>
      </c>
      <c r="G7" s="15" t="n">
        <f aca="false">E7*F7</f>
        <v>2200000</v>
      </c>
      <c r="H7" s="16" t="s">
        <v>15</v>
      </c>
      <c r="I7" s="17" t="s">
        <v>16</v>
      </c>
      <c r="AMJ7" s="0"/>
    </row>
    <row r="8" s="10" customFormat="true" ht="90.75" hidden="false" customHeight="false" outlineLevel="0" collapsed="false">
      <c r="A8" s="11" t="n">
        <v>2</v>
      </c>
      <c r="B8" s="12" t="s">
        <v>17</v>
      </c>
      <c r="C8" s="13" t="s">
        <v>13</v>
      </c>
      <c r="D8" s="14" t="s">
        <v>14</v>
      </c>
      <c r="E8" s="12" t="n">
        <v>1</v>
      </c>
      <c r="F8" s="15" t="n">
        <v>312000</v>
      </c>
      <c r="G8" s="15" t="n">
        <f aca="false">E8*F8</f>
        <v>312000</v>
      </c>
      <c r="H8" s="16" t="s">
        <v>15</v>
      </c>
      <c r="I8" s="17" t="s">
        <v>16</v>
      </c>
      <c r="AMJ8" s="0"/>
    </row>
    <row r="9" s="10" customFormat="true" ht="90.75" hidden="false" customHeight="false" outlineLevel="0" collapsed="false">
      <c r="A9" s="11" t="n">
        <v>3</v>
      </c>
      <c r="B9" s="12" t="s">
        <v>18</v>
      </c>
      <c r="C9" s="13" t="s">
        <v>13</v>
      </c>
      <c r="D9" s="14" t="s">
        <v>14</v>
      </c>
      <c r="E9" s="12" t="n">
        <v>2</v>
      </c>
      <c r="F9" s="15" t="n">
        <v>2230000</v>
      </c>
      <c r="G9" s="15" t="n">
        <f aca="false">E9*F9</f>
        <v>4460000</v>
      </c>
      <c r="H9" s="16" t="s">
        <v>15</v>
      </c>
      <c r="I9" s="17" t="s">
        <v>16</v>
      </c>
      <c r="AMJ9" s="0"/>
    </row>
    <row r="10" s="10" customFormat="true" ht="90.75" hidden="false" customHeight="false" outlineLevel="0" collapsed="false">
      <c r="A10" s="11" t="n">
        <v>4</v>
      </c>
      <c r="B10" s="12" t="s">
        <v>19</v>
      </c>
      <c r="C10" s="13" t="s">
        <v>13</v>
      </c>
      <c r="D10" s="14" t="s">
        <v>14</v>
      </c>
      <c r="E10" s="12" t="n">
        <v>1</v>
      </c>
      <c r="F10" s="15" t="n">
        <v>450000</v>
      </c>
      <c r="G10" s="15" t="n">
        <f aca="false">E10*F10</f>
        <v>450000</v>
      </c>
      <c r="H10" s="16" t="s">
        <v>15</v>
      </c>
      <c r="I10" s="17" t="s">
        <v>16</v>
      </c>
      <c r="AMJ10" s="0"/>
    </row>
    <row r="11" s="10" customFormat="true" ht="90.75" hidden="false" customHeight="false" outlineLevel="0" collapsed="false">
      <c r="A11" s="11" t="n">
        <v>5</v>
      </c>
      <c r="B11" s="12" t="s">
        <v>20</v>
      </c>
      <c r="C11" s="13" t="s">
        <v>13</v>
      </c>
      <c r="D11" s="14" t="s">
        <v>14</v>
      </c>
      <c r="E11" s="12" t="n">
        <v>1</v>
      </c>
      <c r="F11" s="15" t="n">
        <v>240000</v>
      </c>
      <c r="G11" s="15" t="n">
        <f aca="false">E11*F11</f>
        <v>240000</v>
      </c>
      <c r="H11" s="16" t="s">
        <v>15</v>
      </c>
      <c r="I11" s="17" t="s">
        <v>16</v>
      </c>
      <c r="AMJ11" s="0"/>
    </row>
    <row r="12" s="10" customFormat="true" ht="90.75" hidden="false" customHeight="false" outlineLevel="0" collapsed="false">
      <c r="A12" s="11" t="n">
        <v>6</v>
      </c>
      <c r="B12" s="12" t="s">
        <v>21</v>
      </c>
      <c r="C12" s="13" t="s">
        <v>13</v>
      </c>
      <c r="D12" s="14" t="s">
        <v>14</v>
      </c>
      <c r="E12" s="12" t="n">
        <v>1</v>
      </c>
      <c r="F12" s="15" t="n">
        <v>3000000</v>
      </c>
      <c r="G12" s="15" t="n">
        <f aca="false">E12*F12</f>
        <v>3000000</v>
      </c>
      <c r="H12" s="16" t="s">
        <v>15</v>
      </c>
      <c r="I12" s="17" t="s">
        <v>16</v>
      </c>
      <c r="AMJ12" s="0"/>
    </row>
    <row r="13" s="10" customFormat="true" ht="90.75" hidden="false" customHeight="false" outlineLevel="0" collapsed="false">
      <c r="A13" s="11" t="n">
        <v>7</v>
      </c>
      <c r="B13" s="12" t="s">
        <v>22</v>
      </c>
      <c r="C13" s="13" t="s">
        <v>13</v>
      </c>
      <c r="D13" s="14" t="s">
        <v>14</v>
      </c>
      <c r="E13" s="12" t="n">
        <v>1</v>
      </c>
      <c r="F13" s="15" t="n">
        <v>1500000</v>
      </c>
      <c r="G13" s="15" t="n">
        <f aca="false">E13*F13</f>
        <v>1500000</v>
      </c>
      <c r="H13" s="16" t="s">
        <v>15</v>
      </c>
      <c r="I13" s="17" t="s">
        <v>16</v>
      </c>
      <c r="AMJ13" s="0"/>
    </row>
    <row r="14" s="10" customFormat="true" ht="90.75" hidden="false" customHeight="false" outlineLevel="0" collapsed="false">
      <c r="A14" s="11" t="n">
        <v>8</v>
      </c>
      <c r="B14" s="12" t="s">
        <v>23</v>
      </c>
      <c r="C14" s="13" t="s">
        <v>13</v>
      </c>
      <c r="D14" s="14" t="s">
        <v>14</v>
      </c>
      <c r="E14" s="12" t="n">
        <v>1</v>
      </c>
      <c r="F14" s="15" t="n">
        <v>3500000</v>
      </c>
      <c r="G14" s="15" t="n">
        <f aca="false">E14*F14</f>
        <v>3500000</v>
      </c>
      <c r="H14" s="16" t="s">
        <v>15</v>
      </c>
      <c r="I14" s="17" t="s">
        <v>16</v>
      </c>
      <c r="AMJ14" s="0"/>
    </row>
    <row r="15" s="10" customFormat="true" ht="90.75" hidden="false" customHeight="false" outlineLevel="0" collapsed="false">
      <c r="A15" s="11" t="n">
        <v>9</v>
      </c>
      <c r="B15" s="12" t="s">
        <v>24</v>
      </c>
      <c r="C15" s="13" t="s">
        <v>13</v>
      </c>
      <c r="D15" s="14" t="s">
        <v>14</v>
      </c>
      <c r="E15" s="12" t="n">
        <v>1</v>
      </c>
      <c r="F15" s="15" t="n">
        <v>330200</v>
      </c>
      <c r="G15" s="15" t="n">
        <f aca="false">E15*F15</f>
        <v>330200</v>
      </c>
      <c r="H15" s="16" t="s">
        <v>15</v>
      </c>
      <c r="I15" s="17" t="s">
        <v>16</v>
      </c>
      <c r="AMJ15" s="0"/>
    </row>
    <row r="16" s="10" customFormat="true" ht="90.75" hidden="false" customHeight="false" outlineLevel="0" collapsed="false">
      <c r="A16" s="11" t="n">
        <v>10</v>
      </c>
      <c r="B16" s="12" t="s">
        <v>25</v>
      </c>
      <c r="C16" s="13" t="s">
        <v>13</v>
      </c>
      <c r="D16" s="14" t="s">
        <v>14</v>
      </c>
      <c r="E16" s="12" t="n">
        <v>1</v>
      </c>
      <c r="F16" s="15" t="n">
        <v>181800</v>
      </c>
      <c r="G16" s="15" t="n">
        <f aca="false">E16*F16</f>
        <v>181800</v>
      </c>
      <c r="H16" s="16" t="s">
        <v>15</v>
      </c>
      <c r="I16" s="17" t="s">
        <v>16</v>
      </c>
      <c r="AMJ16" s="0"/>
    </row>
    <row r="17" s="10" customFormat="true" ht="90.75" hidden="false" customHeight="false" outlineLevel="0" collapsed="false">
      <c r="A17" s="11" t="n">
        <v>11</v>
      </c>
      <c r="B17" s="18" t="s">
        <v>26</v>
      </c>
      <c r="C17" s="13" t="s">
        <v>13</v>
      </c>
      <c r="D17" s="14" t="s">
        <v>14</v>
      </c>
      <c r="E17" s="12" t="n">
        <v>1</v>
      </c>
      <c r="F17" s="15" t="n">
        <v>8200000</v>
      </c>
      <c r="G17" s="15" t="n">
        <f aca="false">E17*F17</f>
        <v>8200000</v>
      </c>
      <c r="H17" s="16" t="s">
        <v>15</v>
      </c>
      <c r="I17" s="17" t="s">
        <v>16</v>
      </c>
      <c r="AMJ17" s="0"/>
    </row>
    <row r="18" s="10" customFormat="true" ht="90.75" hidden="false" customHeight="false" outlineLevel="0" collapsed="false">
      <c r="A18" s="11" t="n">
        <v>12</v>
      </c>
      <c r="B18" s="18" t="s">
        <v>27</v>
      </c>
      <c r="C18" s="13" t="s">
        <v>13</v>
      </c>
      <c r="D18" s="14" t="s">
        <v>14</v>
      </c>
      <c r="E18" s="12" t="n">
        <v>1</v>
      </c>
      <c r="F18" s="15" t="n">
        <v>1200000</v>
      </c>
      <c r="G18" s="15" t="n">
        <f aca="false">E18*F18</f>
        <v>1200000</v>
      </c>
      <c r="H18" s="16" t="s">
        <v>15</v>
      </c>
      <c r="I18" s="17" t="s">
        <v>16</v>
      </c>
      <c r="AMJ18" s="0"/>
    </row>
    <row r="19" s="10" customFormat="true" ht="90.75" hidden="false" customHeight="false" outlineLevel="0" collapsed="false">
      <c r="A19" s="11" t="n">
        <v>13</v>
      </c>
      <c r="B19" s="18" t="s">
        <v>28</v>
      </c>
      <c r="C19" s="13" t="s">
        <v>13</v>
      </c>
      <c r="D19" s="14" t="s">
        <v>14</v>
      </c>
      <c r="E19" s="12" t="n">
        <v>3</v>
      </c>
      <c r="F19" s="15" t="n">
        <v>139000</v>
      </c>
      <c r="G19" s="15" t="n">
        <f aca="false">E19*F19</f>
        <v>417000</v>
      </c>
      <c r="H19" s="16" t="s">
        <v>15</v>
      </c>
      <c r="I19" s="17" t="s">
        <v>16</v>
      </c>
      <c r="AMJ19" s="0"/>
    </row>
    <row r="20" s="10" customFormat="true" ht="90.75" hidden="false" customHeight="false" outlineLevel="0" collapsed="false">
      <c r="A20" s="11" t="n">
        <v>14</v>
      </c>
      <c r="B20" s="12" t="s">
        <v>29</v>
      </c>
      <c r="C20" s="13" t="s">
        <v>13</v>
      </c>
      <c r="D20" s="14" t="s">
        <v>14</v>
      </c>
      <c r="E20" s="12" t="n">
        <v>1</v>
      </c>
      <c r="F20" s="15" t="n">
        <v>1900000</v>
      </c>
      <c r="G20" s="15" t="n">
        <f aca="false">E20*F20</f>
        <v>1900000</v>
      </c>
      <c r="H20" s="16" t="s">
        <v>15</v>
      </c>
      <c r="I20" s="17" t="s">
        <v>16</v>
      </c>
      <c r="AMJ20" s="0"/>
    </row>
    <row r="21" s="10" customFormat="true" ht="90.75" hidden="false" customHeight="false" outlineLevel="0" collapsed="false">
      <c r="A21" s="11" t="n">
        <v>15</v>
      </c>
      <c r="B21" s="12" t="s">
        <v>30</v>
      </c>
      <c r="C21" s="13" t="s">
        <v>13</v>
      </c>
      <c r="D21" s="14" t="s">
        <v>14</v>
      </c>
      <c r="E21" s="12" t="n">
        <v>1</v>
      </c>
      <c r="F21" s="15" t="n">
        <v>1200000</v>
      </c>
      <c r="G21" s="15" t="n">
        <f aca="false">E21*F21</f>
        <v>1200000</v>
      </c>
      <c r="H21" s="16" t="s">
        <v>15</v>
      </c>
      <c r="I21" s="17" t="s">
        <v>16</v>
      </c>
      <c r="AMJ21" s="0"/>
    </row>
    <row r="22" s="10" customFormat="true" ht="90.75" hidden="false" customHeight="false" outlineLevel="0" collapsed="false">
      <c r="A22" s="11" t="n">
        <v>16</v>
      </c>
      <c r="B22" s="12" t="s">
        <v>31</v>
      </c>
      <c r="C22" s="13" t="s">
        <v>13</v>
      </c>
      <c r="D22" s="14" t="s">
        <v>14</v>
      </c>
      <c r="E22" s="12" t="n">
        <v>1</v>
      </c>
      <c r="F22" s="15" t="n">
        <v>1500000</v>
      </c>
      <c r="G22" s="15" t="n">
        <f aca="false">E22*F22</f>
        <v>1500000</v>
      </c>
      <c r="H22" s="16" t="s">
        <v>15</v>
      </c>
      <c r="I22" s="17" t="s">
        <v>16</v>
      </c>
      <c r="AMJ22" s="0"/>
    </row>
    <row r="23" s="10" customFormat="true" ht="90.75" hidden="false" customHeight="false" outlineLevel="0" collapsed="false">
      <c r="A23" s="11" t="n">
        <v>17</v>
      </c>
      <c r="B23" s="12" t="s">
        <v>32</v>
      </c>
      <c r="C23" s="13" t="s">
        <v>13</v>
      </c>
      <c r="D23" s="14" t="s">
        <v>14</v>
      </c>
      <c r="E23" s="12" t="n">
        <v>10</v>
      </c>
      <c r="F23" s="15" t="n">
        <v>1500000</v>
      </c>
      <c r="G23" s="15" t="n">
        <f aca="false">E23*F23</f>
        <v>15000000</v>
      </c>
      <c r="H23" s="16" t="s">
        <v>15</v>
      </c>
      <c r="I23" s="17" t="s">
        <v>16</v>
      </c>
      <c r="AMJ23" s="0"/>
    </row>
    <row r="24" s="10" customFormat="true" ht="90.75" hidden="false" customHeight="false" outlineLevel="0" collapsed="false">
      <c r="A24" s="11" t="n">
        <v>18</v>
      </c>
      <c r="B24" s="12" t="s">
        <v>33</v>
      </c>
      <c r="C24" s="13" t="s">
        <v>13</v>
      </c>
      <c r="D24" s="14" t="s">
        <v>14</v>
      </c>
      <c r="E24" s="12" t="n">
        <v>1</v>
      </c>
      <c r="F24" s="15" t="n">
        <v>525258</v>
      </c>
      <c r="G24" s="15" t="n">
        <f aca="false">E24*F24</f>
        <v>525258</v>
      </c>
      <c r="H24" s="16" t="s">
        <v>15</v>
      </c>
      <c r="I24" s="17" t="s">
        <v>16</v>
      </c>
      <c r="AMJ24" s="0"/>
    </row>
    <row r="25" s="10" customFormat="true" ht="90.75" hidden="false" customHeight="false" outlineLevel="0" collapsed="false">
      <c r="A25" s="11" t="n">
        <v>19</v>
      </c>
      <c r="B25" s="12" t="s">
        <v>34</v>
      </c>
      <c r="C25" s="13" t="s">
        <v>13</v>
      </c>
      <c r="D25" s="14" t="s">
        <v>14</v>
      </c>
      <c r="E25" s="12" t="n">
        <v>2</v>
      </c>
      <c r="F25" s="15" t="n">
        <v>550000</v>
      </c>
      <c r="G25" s="15" t="n">
        <f aca="false">E25*F25</f>
        <v>1100000</v>
      </c>
      <c r="H25" s="16" t="s">
        <v>15</v>
      </c>
      <c r="I25" s="17" t="s">
        <v>16</v>
      </c>
      <c r="AMJ25" s="0"/>
    </row>
    <row r="26" s="10" customFormat="true" ht="90.75" hidden="false" customHeight="false" outlineLevel="0" collapsed="false">
      <c r="A26" s="11" t="n">
        <v>20</v>
      </c>
      <c r="B26" s="12" t="s">
        <v>35</v>
      </c>
      <c r="C26" s="13" t="s">
        <v>13</v>
      </c>
      <c r="D26" s="14" t="s">
        <v>14</v>
      </c>
      <c r="E26" s="12" t="n">
        <v>1</v>
      </c>
      <c r="F26" s="15" t="n">
        <v>2000000</v>
      </c>
      <c r="G26" s="15" t="n">
        <f aca="false">E26*F26</f>
        <v>2000000</v>
      </c>
      <c r="H26" s="16" t="s">
        <v>15</v>
      </c>
      <c r="I26" s="17" t="s">
        <v>16</v>
      </c>
      <c r="AMJ26" s="0"/>
    </row>
    <row r="27" s="10" customFormat="true" ht="90.75" hidden="false" customHeight="false" outlineLevel="0" collapsed="false">
      <c r="A27" s="11" t="n">
        <v>21</v>
      </c>
      <c r="B27" s="12" t="s">
        <v>36</v>
      </c>
      <c r="C27" s="13" t="s">
        <v>13</v>
      </c>
      <c r="D27" s="14" t="s">
        <v>14</v>
      </c>
      <c r="E27" s="12" t="n">
        <v>1</v>
      </c>
      <c r="F27" s="15" t="n">
        <v>2200000</v>
      </c>
      <c r="G27" s="15" t="n">
        <f aca="false">E27*F27</f>
        <v>2200000</v>
      </c>
      <c r="H27" s="16" t="s">
        <v>15</v>
      </c>
      <c r="I27" s="17" t="s">
        <v>16</v>
      </c>
      <c r="AMJ27" s="0"/>
    </row>
    <row r="28" s="10" customFormat="true" ht="90.75" hidden="false" customHeight="false" outlineLevel="0" collapsed="false">
      <c r="A28" s="11" t="n">
        <v>22</v>
      </c>
      <c r="B28" s="12" t="s">
        <v>37</v>
      </c>
      <c r="C28" s="13" t="s">
        <v>13</v>
      </c>
      <c r="D28" s="14" t="s">
        <v>14</v>
      </c>
      <c r="E28" s="12" t="n">
        <v>1</v>
      </c>
      <c r="F28" s="15" t="n">
        <v>180000</v>
      </c>
      <c r="G28" s="15" t="n">
        <f aca="false">E28*F28</f>
        <v>180000</v>
      </c>
      <c r="H28" s="16" t="s">
        <v>15</v>
      </c>
      <c r="I28" s="17" t="s">
        <v>16</v>
      </c>
      <c r="AMJ28" s="0"/>
    </row>
    <row r="29" s="10" customFormat="true" ht="90.75" hidden="false" customHeight="false" outlineLevel="0" collapsed="false">
      <c r="A29" s="11" t="n">
        <v>23</v>
      </c>
      <c r="B29" s="12" t="s">
        <v>38</v>
      </c>
      <c r="C29" s="13" t="s">
        <v>13</v>
      </c>
      <c r="D29" s="14" t="s">
        <v>14</v>
      </c>
      <c r="E29" s="12" t="n">
        <v>2</v>
      </c>
      <c r="F29" s="15" t="n">
        <v>480000</v>
      </c>
      <c r="G29" s="15" t="n">
        <f aca="false">E29*F29</f>
        <v>960000</v>
      </c>
      <c r="H29" s="16" t="s">
        <v>15</v>
      </c>
      <c r="I29" s="17" t="s">
        <v>16</v>
      </c>
      <c r="AMJ29" s="0"/>
    </row>
    <row r="30" s="10" customFormat="true" ht="90.75" hidden="false" customHeight="false" outlineLevel="0" collapsed="false">
      <c r="A30" s="11" t="n">
        <v>24</v>
      </c>
      <c r="B30" s="12" t="s">
        <v>39</v>
      </c>
      <c r="C30" s="13" t="s">
        <v>13</v>
      </c>
      <c r="D30" s="14" t="s">
        <v>14</v>
      </c>
      <c r="E30" s="12" t="n">
        <v>1</v>
      </c>
      <c r="F30" s="15" t="n">
        <v>1248000</v>
      </c>
      <c r="G30" s="15" t="n">
        <f aca="false">E30*F30</f>
        <v>1248000</v>
      </c>
      <c r="H30" s="16" t="s">
        <v>15</v>
      </c>
      <c r="I30" s="17" t="s">
        <v>16</v>
      </c>
      <c r="AMJ30" s="0"/>
    </row>
    <row r="31" s="10" customFormat="true" ht="90.75" hidden="false" customHeight="false" outlineLevel="0" collapsed="false">
      <c r="A31" s="11" t="n">
        <v>25</v>
      </c>
      <c r="B31" s="12" t="s">
        <v>40</v>
      </c>
      <c r="C31" s="13" t="s">
        <v>13</v>
      </c>
      <c r="D31" s="14" t="s">
        <v>14</v>
      </c>
      <c r="E31" s="12" t="n">
        <v>1</v>
      </c>
      <c r="F31" s="15" t="n">
        <v>39000000</v>
      </c>
      <c r="G31" s="15" t="n">
        <f aca="false">E31*F31</f>
        <v>39000000</v>
      </c>
      <c r="H31" s="16" t="s">
        <v>15</v>
      </c>
      <c r="I31" s="17" t="s">
        <v>16</v>
      </c>
      <c r="AMJ31" s="0"/>
    </row>
    <row r="32" s="10" customFormat="true" ht="90.75" hidden="false" customHeight="false" outlineLevel="0" collapsed="false">
      <c r="A32" s="11" t="n">
        <v>26</v>
      </c>
      <c r="B32" s="12" t="s">
        <v>41</v>
      </c>
      <c r="C32" s="13" t="s">
        <v>13</v>
      </c>
      <c r="D32" s="14" t="s">
        <v>14</v>
      </c>
      <c r="E32" s="12" t="n">
        <v>1</v>
      </c>
      <c r="F32" s="15" t="n">
        <v>475000</v>
      </c>
      <c r="G32" s="15" t="n">
        <f aca="false">E32*F32</f>
        <v>475000</v>
      </c>
      <c r="H32" s="16" t="s">
        <v>15</v>
      </c>
      <c r="I32" s="17" t="s">
        <v>16</v>
      </c>
      <c r="AMJ32" s="0"/>
    </row>
    <row r="33" s="10" customFormat="true" ht="90.75" hidden="false" customHeight="false" outlineLevel="0" collapsed="false">
      <c r="A33" s="11" t="n">
        <v>27</v>
      </c>
      <c r="B33" s="12" t="s">
        <v>42</v>
      </c>
      <c r="C33" s="13" t="s">
        <v>13</v>
      </c>
      <c r="D33" s="14" t="s">
        <v>14</v>
      </c>
      <c r="E33" s="12" t="n">
        <v>1</v>
      </c>
      <c r="F33" s="15" t="n">
        <v>3000000</v>
      </c>
      <c r="G33" s="15" t="n">
        <f aca="false">E33*F33</f>
        <v>3000000</v>
      </c>
      <c r="H33" s="16" t="s">
        <v>15</v>
      </c>
      <c r="I33" s="17" t="s">
        <v>16</v>
      </c>
      <c r="AMJ33" s="0"/>
    </row>
    <row r="34" s="10" customFormat="true" ht="90.75" hidden="false" customHeight="false" outlineLevel="0" collapsed="false">
      <c r="A34" s="11" t="n">
        <v>28</v>
      </c>
      <c r="B34" s="12" t="s">
        <v>43</v>
      </c>
      <c r="C34" s="13" t="s">
        <v>13</v>
      </c>
      <c r="D34" s="14" t="s">
        <v>14</v>
      </c>
      <c r="E34" s="12" t="n">
        <v>3</v>
      </c>
      <c r="F34" s="15" t="n">
        <v>125280</v>
      </c>
      <c r="G34" s="15" t="n">
        <f aca="false">E34*F34</f>
        <v>375840</v>
      </c>
      <c r="H34" s="16" t="s">
        <v>15</v>
      </c>
      <c r="I34" s="17" t="s">
        <v>16</v>
      </c>
      <c r="AMJ34" s="0"/>
    </row>
    <row r="35" s="10" customFormat="true" ht="90.75" hidden="false" customHeight="false" outlineLevel="0" collapsed="false">
      <c r="A35" s="11" t="n">
        <v>29</v>
      </c>
      <c r="B35" s="12" t="s">
        <v>44</v>
      </c>
      <c r="C35" s="13" t="s">
        <v>13</v>
      </c>
      <c r="D35" s="14" t="s">
        <v>14</v>
      </c>
      <c r="E35" s="12" t="n">
        <v>1</v>
      </c>
      <c r="F35" s="15" t="n">
        <v>1600000</v>
      </c>
      <c r="G35" s="15" t="n">
        <f aca="false">E35*F35</f>
        <v>1600000</v>
      </c>
      <c r="H35" s="16" t="s">
        <v>15</v>
      </c>
      <c r="I35" s="17" t="s">
        <v>16</v>
      </c>
      <c r="AMJ35" s="0"/>
    </row>
    <row r="36" s="10" customFormat="true" ht="90.75" hidden="false" customHeight="false" outlineLevel="0" collapsed="false">
      <c r="A36" s="11" t="n">
        <v>30</v>
      </c>
      <c r="B36" s="12" t="s">
        <v>45</v>
      </c>
      <c r="C36" s="13" t="s">
        <v>13</v>
      </c>
      <c r="D36" s="14" t="s">
        <v>14</v>
      </c>
      <c r="E36" s="12" t="n">
        <v>1</v>
      </c>
      <c r="F36" s="15" t="n">
        <v>31729902</v>
      </c>
      <c r="G36" s="15" t="n">
        <f aca="false">E36*F36</f>
        <v>31729902</v>
      </c>
      <c r="H36" s="16" t="s">
        <v>15</v>
      </c>
      <c r="I36" s="17" t="s">
        <v>16</v>
      </c>
      <c r="AMJ36" s="0"/>
    </row>
    <row r="37" s="10" customFormat="true" ht="13.8" hidden="false" customHeight="false" outlineLevel="0" collapsed="false">
      <c r="A37" s="11"/>
      <c r="B37" s="19" t="s">
        <v>46</v>
      </c>
      <c r="C37" s="20"/>
      <c r="D37" s="20"/>
      <c r="E37" s="21" t="n">
        <f aca="false">SUM(E7:E36)</f>
        <v>46</v>
      </c>
      <c r="F37" s="21"/>
      <c r="G37" s="22" t="n">
        <f aca="false">SUM(G7:G36)</f>
        <v>129985000</v>
      </c>
      <c r="H37" s="20"/>
      <c r="I37" s="20"/>
      <c r="AMJ37" s="0"/>
    </row>
    <row r="38" s="10" customFormat="true" ht="13.8" hidden="false" customHeight="false" outlineLevel="0" collapsed="false">
      <c r="A38" s="23"/>
      <c r="AMJ38" s="0"/>
    </row>
    <row r="39" customFormat="false" ht="40.4" hidden="false" customHeight="false" outlineLevel="0" collapsed="false">
      <c r="B39" s="2" t="s">
        <v>47</v>
      </c>
      <c r="D39" s="24" t="s">
        <v>48</v>
      </c>
      <c r="F39" s="2" t="s">
        <v>49</v>
      </c>
      <c r="H39" s="25" t="s">
        <v>50</v>
      </c>
      <c r="I39" s="0"/>
      <c r="J39" s="0"/>
    </row>
    <row r="40" customFormat="false" ht="15" hidden="false" customHeight="false" outlineLevel="0" collapsed="false">
      <c r="H40" s="25"/>
      <c r="I40" s="0"/>
      <c r="J40" s="0"/>
    </row>
    <row r="41" customFormat="false" ht="15" hidden="false" customHeight="false" outlineLevel="0" collapsed="false">
      <c r="B41" s="2" t="s">
        <v>51</v>
      </c>
      <c r="D41" s="2" t="s">
        <v>52</v>
      </c>
      <c r="F41" s="2" t="s">
        <v>53</v>
      </c>
      <c r="G41" s="24"/>
      <c r="H41" s="26" t="s">
        <v>54</v>
      </c>
      <c r="I41" s="0"/>
      <c r="J41" s="0"/>
    </row>
    <row r="42" customFormat="false" ht="15" hidden="false" customHeight="false" outlineLevel="0" collapsed="false">
      <c r="G42" s="24"/>
      <c r="H42" s="26"/>
      <c r="I42" s="0"/>
      <c r="J42" s="0"/>
    </row>
    <row r="43" customFormat="false" ht="15" hidden="false" customHeight="false" outlineLevel="0" collapsed="false">
      <c r="B43" s="2" t="s">
        <v>55</v>
      </c>
      <c r="D43" s="2" t="s">
        <v>56</v>
      </c>
      <c r="F43" s="2" t="s">
        <v>57</v>
      </c>
      <c r="G43" s="24"/>
      <c r="H43" s="26" t="s">
        <v>58</v>
      </c>
      <c r="I43" s="0"/>
      <c r="J43" s="0"/>
    </row>
    <row r="44" customFormat="false" ht="15" hidden="false" customHeight="false" outlineLevel="0" collapsed="false">
      <c r="G44" s="24"/>
      <c r="H44" s="26"/>
      <c r="I44" s="0"/>
      <c r="J44" s="0"/>
    </row>
    <row r="45" customFormat="false" ht="15" hidden="false" customHeight="false" outlineLevel="0" collapsed="false">
      <c r="B45" s="2" t="s">
        <v>59</v>
      </c>
      <c r="D45" s="2" t="s">
        <v>60</v>
      </c>
      <c r="F45" s="2" t="s">
        <v>61</v>
      </c>
      <c r="G45" s="24"/>
      <c r="H45" s="26" t="s">
        <v>62</v>
      </c>
      <c r="I45" s="0"/>
      <c r="J45" s="0"/>
    </row>
    <row r="46" customFormat="false" ht="15" hidden="false" customHeight="false" outlineLevel="0" collapsed="false">
      <c r="G46" s="24"/>
      <c r="H46" s="26"/>
      <c r="I46" s="0"/>
      <c r="J46" s="0"/>
    </row>
    <row r="47" customFormat="false" ht="40.4" hidden="false" customHeight="false" outlineLevel="0" collapsed="false">
      <c r="B47" s="24" t="s">
        <v>63</v>
      </c>
      <c r="C47" s="24"/>
      <c r="D47" s="24" t="s">
        <v>64</v>
      </c>
      <c r="F47" s="2" t="s">
        <v>65</v>
      </c>
      <c r="G47" s="24"/>
      <c r="H47" s="26" t="s">
        <v>66</v>
      </c>
      <c r="I47" s="0"/>
      <c r="J47" s="0"/>
    </row>
    <row r="48" customFormat="false" ht="15" hidden="false" customHeight="false" outlineLevel="0" collapsed="false">
      <c r="B48" s="24"/>
      <c r="C48" s="24"/>
      <c r="D48" s="24"/>
      <c r="F48" s="24"/>
      <c r="G48" s="24"/>
      <c r="H48" s="24"/>
      <c r="I48" s="0"/>
      <c r="J48" s="0"/>
    </row>
    <row r="49" customFormat="false" ht="27.35" hidden="false" customHeight="false" outlineLevel="0" collapsed="false">
      <c r="B49" s="24" t="s">
        <v>67</v>
      </c>
      <c r="C49" s="24"/>
      <c r="D49" s="24" t="s">
        <v>68</v>
      </c>
      <c r="F49" s="0"/>
      <c r="G49" s="0"/>
      <c r="H49" s="0"/>
      <c r="I49" s="0"/>
      <c r="J49" s="0"/>
    </row>
    <row r="50" customFormat="false" ht="15" hidden="false" customHeight="false" outlineLevel="0" collapsed="false">
      <c r="B50" s="0"/>
      <c r="C50" s="0"/>
      <c r="D50" s="0"/>
      <c r="F50" s="0"/>
      <c r="G50" s="0"/>
      <c r="H50" s="0"/>
      <c r="I50" s="2"/>
      <c r="J50" s="0"/>
    </row>
    <row r="51" customFormat="false" ht="15" hidden="false" customHeight="false" outlineLevel="0" collapsed="false">
      <c r="B51" s="0"/>
      <c r="C51" s="0"/>
      <c r="D51" s="0"/>
      <c r="F51" s="0"/>
      <c r="G51" s="0"/>
      <c r="H51" s="0"/>
      <c r="I51" s="2"/>
    </row>
    <row r="52" customFormat="false" ht="15" hidden="false" customHeight="false" outlineLevel="0" collapsed="false">
      <c r="B52" s="0"/>
      <c r="C52" s="0"/>
      <c r="D52" s="0"/>
      <c r="I52" s="2"/>
    </row>
    <row r="53" customFormat="false" ht="15" hidden="false" customHeight="false" outlineLevel="0" collapsed="false">
      <c r="B53" s="0"/>
      <c r="C53" s="0"/>
      <c r="D53" s="0"/>
      <c r="I53" s="2"/>
    </row>
    <row r="54" customFormat="false" ht="15" hidden="false" customHeight="false" outlineLevel="0" collapsed="false">
      <c r="B54" s="0"/>
      <c r="C54" s="0"/>
      <c r="D54" s="0"/>
      <c r="I54" s="2"/>
    </row>
    <row r="55" customFormat="false" ht="15" hidden="false" customHeight="false" outlineLevel="0" collapsed="false">
      <c r="B55" s="0"/>
      <c r="C55" s="0"/>
      <c r="D55" s="0"/>
      <c r="I55" s="2"/>
    </row>
    <row r="56" customFormat="false" ht="15" hidden="false" customHeight="false" outlineLevel="0" collapsed="false">
      <c r="B56" s="0"/>
      <c r="C56" s="0"/>
      <c r="D56" s="0"/>
      <c r="I56" s="2"/>
    </row>
    <row r="57" customFormat="false" ht="15" hidden="false" customHeight="false" outlineLevel="0" collapsed="false">
      <c r="B57" s="0"/>
      <c r="C57" s="0"/>
      <c r="D57" s="0"/>
      <c r="I57" s="2"/>
    </row>
    <row r="58" customFormat="false" ht="15" hidden="false" customHeight="false" outlineLevel="0" collapsed="false">
      <c r="B58" s="0"/>
      <c r="C58" s="0"/>
      <c r="D58" s="0"/>
      <c r="I58" s="2"/>
    </row>
    <row r="59" customFormat="false" ht="15" hidden="false" customHeight="false" outlineLevel="0" collapsed="false">
      <c r="B59" s="0"/>
      <c r="C59" s="0"/>
      <c r="D59" s="0"/>
      <c r="I59" s="2"/>
    </row>
    <row r="60" customFormat="false" ht="15" hidden="false" customHeight="false" outlineLevel="0" collapsed="false">
      <c r="D60" s="25"/>
      <c r="I60" s="2"/>
    </row>
  </sheetData>
  <mergeCells count="3">
    <mergeCell ref="H1:I2"/>
    <mergeCell ref="H3:I3"/>
    <mergeCell ref="A4:I4"/>
  </mergeCells>
  <printOptions headings="false" gridLines="false" gridLinesSet="true" horizontalCentered="false" verticalCentered="false"/>
  <pageMargins left="0.7875" right="0.7875" top="1.18125" bottom="0.39375" header="0.511805555555555" footer="0.511805555555555"/>
  <pageSetup paperSize="9" scale="100" firstPageNumber="0" fitToWidth="1" fitToHeight="7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LibreOffice/6.2.4.2$Linux_X86_64 LibreOffice_project/20$Build-2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2019-06-10T12:03:45Z</cp:lastPrinted>
  <dcterms:modified xsi:type="dcterms:W3CDTF">2019-06-10T12:06:18Z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