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ложение 1" sheetId="1" state="visible" r:id="rId2"/>
    <sheet name="Sheet2" sheetId="2" state="visible" r:id="rId3"/>
  </sheets>
  <definedNames>
    <definedName function="false" hidden="false" localSheetId="0" name="_xlnm.Print_Area" vbProcedure="false">'Приложение 1'!$A$1:$J$30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<sst xmlns="http://schemas.openxmlformats.org/spreadsheetml/2006/main" count="140" uniqueCount="51">
  <si>
    <t xml:space="preserve">Утверждаю
главный врач КГП на ПХВ «Бородулихинская
Центральная районная больница» УЗ ВКО
____________ Эфендиев У.М.
Приказ №142 от "15" марта 2021 год
</t>
  </si>
  <si>
    <t xml:space="preserve">Приложение 2 к тендерной документации
для тендера №1 «Лечебные низкобелковые
продукты и продукты с низким содержанием
фенилаланина»</t>
  </si>
  <si>
    <t xml:space="preserve">Перечень
Закупаемых товаров (Лечебные низкобелковые продукты и продукты с низким содержанием фенилаланина)</t>
  </si>
  <si>
    <t xml:space="preserve">№ п/п</t>
  </si>
  <si>
    <t xml:space="preserve">Наименование МТ</t>
  </si>
  <si>
    <t xml:space="preserve">Наименование заказчика</t>
  </si>
  <si>
    <t xml:space="preserve">Условия и место поставки</t>
  </si>
  <si>
    <t xml:space="preserve">Еденица измерения</t>
  </si>
  <si>
    <t xml:space="preserve">Кол-во</t>
  </si>
  <si>
    <t xml:space="preserve">Цена за ед. (тенге)</t>
  </si>
  <si>
    <t xml:space="preserve">Сумма (тенге)</t>
  </si>
  <si>
    <t xml:space="preserve">Условия оплаты</t>
  </si>
  <si>
    <t xml:space="preserve">Срок поставки</t>
  </si>
  <si>
    <t xml:space="preserve">Смесь "МД-МИЛ" ФКУ-1</t>
  </si>
  <si>
    <t xml:space="preserve">КГП на ПХВ «Районная больница Бородулихинского района» УЗ ВКО</t>
  </si>
  <si>
    <t xml:space="preserve">DDP Инкотермс 2010 Восточно-Казахстанская область, Бородулихинский район, село Бородулиха, улица Ф.Середина, 66</t>
  </si>
  <si>
    <t xml:space="preserve">Банка 400 грамм</t>
  </si>
  <si>
    <t xml:space="preserve">По факту в течении 1 месяца после поставки товара</t>
  </si>
  <si>
    <t xml:space="preserve">По заявке заказчика в течении 2021 года</t>
  </si>
  <si>
    <t xml:space="preserve">Макароны с низким содержанием фенилаланина, макаронные изделия (звездочки) </t>
  </si>
  <si>
    <t xml:space="preserve">Упаковка 250 грамм</t>
  </si>
  <si>
    <t xml:space="preserve">Сливки низкобелковые</t>
  </si>
  <si>
    <t xml:space="preserve">Упаковка 200 грамм</t>
  </si>
  <si>
    <t xml:space="preserve">Продукт с низким содержанием фениллаланина низкобелковые макаронные изделия в ассортименте</t>
  </si>
  <si>
    <t xml:space="preserve">Упаковка 500 грамм</t>
  </si>
  <si>
    <t xml:space="preserve">Продукт с низким содержанием фениллаланина. Заменитель яиц</t>
  </si>
  <si>
    <t xml:space="preserve">Продукт с низким содержанием фениллаланина смесь для выпечки кондитерских изделий и хлеба</t>
  </si>
  <si>
    <t xml:space="preserve">Продукт с низким содержанием фениллаланина. Рис</t>
  </si>
  <si>
    <t xml:space="preserve">Упаковка 400 грамм</t>
  </si>
  <si>
    <t xml:space="preserve">Продукт с низким содержанием фениллаланина. Пшеничные волокна</t>
  </si>
  <si>
    <t xml:space="preserve">Банка 350 грамм</t>
  </si>
  <si>
    <t xml:space="preserve">Продукт с низким содержанием фениллаланина. Печенье бисквитное с шоколадной крошкой</t>
  </si>
  <si>
    <t xml:space="preserve">Продукт с низким содержанием фениллаланина. Печенье песочное</t>
  </si>
  <si>
    <t xml:space="preserve">Продукт с низким содержанием фениллаланина. Бисквитные трубочки с клубничной начинкой</t>
  </si>
  <si>
    <t xml:space="preserve">Упаковка 125 грамм</t>
  </si>
  <si>
    <t xml:space="preserve">Продукт с низким содержанием фенилаланина сухари</t>
  </si>
  <si>
    <t xml:space="preserve">Упаковка 300 грамм</t>
  </si>
  <si>
    <t xml:space="preserve">Продукт с низким содержанием фенилаланина Безбелковый заменитель молока</t>
  </si>
  <si>
    <t xml:space="preserve">Банка 500 грамм</t>
  </si>
  <si>
    <t xml:space="preserve">Продукт с низким содержанием фенилаланина хлебные палочки</t>
  </si>
  <si>
    <t xml:space="preserve">Упаковка 150 грамм</t>
  </si>
  <si>
    <t xml:space="preserve">Продукт с низким содержанием фенилаланина  картофельного пюре</t>
  </si>
  <si>
    <t xml:space="preserve">Продукт с низким содержанием фенилаланина  заменитель мяса</t>
  </si>
  <si>
    <t xml:space="preserve">Упаковка 350 грамм</t>
  </si>
  <si>
    <t xml:space="preserve">Продукт с низким содержанием фенилаланина.  Смесь для приготовления кексов</t>
  </si>
  <si>
    <t xml:space="preserve">Продукт с низким содержанием фенилаланина Молочный напиток ФА +Тирозин 12шт</t>
  </si>
  <si>
    <t xml:space="preserve">500 миллилитров</t>
  </si>
  <si>
    <t xml:space="preserve">Макароные изделия в ассортименте ,безбелковые овощи, фрукты, ягоды</t>
  </si>
  <si>
    <t xml:space="preserve">Каша крупка с низким содержанием фенилаланина</t>
  </si>
  <si>
    <t xml:space="preserve">Каша гречка, кукуруза с низким содержанием фенилаланина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</si>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</sst>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р_._-;\-* #,##0.00\ _р_._-;_-* \-??\ _р_._-;_-@_-"/>
    <numFmt numFmtId="166" formatCode="_-* #,##0.00\ _₽_-;\-* #,##0.00\ _₽_-;_-* \-??\ _₽_-;_-@_-"/>
    <numFmt numFmtId="167" formatCode="#,##0.00"/>
    <numFmt numFmtId="168" formatCode="#,##0"/>
  </numFmts>
  <fonts count="12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62"/>
    </font>
    <font>
      <sz val="8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2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2 3" xfId="21"/>
    <cellStyle name="Обычный 3" xfId="22"/>
    <cellStyle name="Обычный 7" xfId="23"/>
    <cellStyle name="Стиль 1" xfId="24"/>
    <cellStyle name="Финансовый 2" xfId="25"/>
    <cellStyle name="Финансовый 7" xfId="2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48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F7" activeCellId="0" sqref="F7"/>
    </sheetView>
  </sheetViews>
  <sheetFormatPr defaultColWidth="15.8671875" defaultRowHeight="15" zeroHeight="false" outlineLevelRow="0" outlineLevelCol="0"/>
  <cols>
    <col collapsed="false" customWidth="true" hidden="false" outlineLevel="0" max="1" min="1" style="1" width="3.96"/>
    <col collapsed="false" customWidth="true" hidden="false" outlineLevel="0" max="2" min="2" style="2" width="17.71"/>
    <col collapsed="false" customWidth="true" hidden="false" outlineLevel="0" max="3" min="3" style="2" width="19.91"/>
    <col collapsed="false" customWidth="true" hidden="false" outlineLevel="0" max="4" min="4" style="1" width="24.2"/>
    <col collapsed="false" customWidth="true" hidden="false" outlineLevel="0" max="5" min="5" style="1" width="11.34"/>
    <col collapsed="false" customWidth="true" hidden="false" outlineLevel="0" max="6" min="6" style="2" width="6.94"/>
    <col collapsed="false" customWidth="true" hidden="false" outlineLevel="0" max="7" min="7" style="3" width="11.45"/>
    <col collapsed="false" customWidth="true" hidden="false" outlineLevel="0" max="8" min="8" style="3" width="15.62"/>
    <col collapsed="false" customWidth="true" hidden="false" outlineLevel="0" max="9" min="9" style="2" width="21.22"/>
    <col collapsed="false" customWidth="true" hidden="false" outlineLevel="0" max="10" min="10" style="2" width="11.23"/>
    <col collapsed="false" customWidth="false" hidden="false" outlineLevel="0" max="1023" min="11" style="2" width="15.85"/>
    <col collapsed="false" customWidth="true" hidden="false" outlineLevel="0" max="1024" min="1024" style="0" width="11.52"/>
  </cols>
  <sheetData>
    <row r="1" customFormat="false" ht="126.2" hidden="false" customHeight="true" outlineLevel="0" collapsed="false">
      <c r="G1" s="4" t="s">
        <v>0</v>
      </c>
      <c r="H1" s="4"/>
      <c r="I1" s="4"/>
      <c r="J1" s="4"/>
    </row>
    <row r="2" customFormat="false" ht="85.15" hidden="false" customHeight="true" outlineLevel="0" collapsed="false">
      <c r="H2" s="5" t="s">
        <v>1</v>
      </c>
      <c r="I2" s="5"/>
      <c r="J2" s="5"/>
    </row>
    <row r="3" customFormat="false" ht="37.9" hidden="false" customHeight="tru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5" customFormat="false" ht="60.3" hidden="false" customHeight="true" outlineLevel="0" collapsed="false">
      <c r="A5" s="7" t="s">
        <v>3</v>
      </c>
      <c r="B5" s="7" t="s">
        <v>4</v>
      </c>
      <c r="C5" s="7" t="s">
        <v>5</v>
      </c>
      <c r="D5" s="8" t="s">
        <v>6</v>
      </c>
      <c r="E5" s="8" t="s">
        <v>7</v>
      </c>
      <c r="F5" s="8" t="s">
        <v>8</v>
      </c>
      <c r="G5" s="9" t="s">
        <v>9</v>
      </c>
      <c r="H5" s="9" t="s">
        <v>10</v>
      </c>
      <c r="I5" s="8" t="s">
        <v>11</v>
      </c>
      <c r="J5" s="8" t="s">
        <v>12</v>
      </c>
    </row>
    <row r="6" customFormat="false" ht="77.6" hidden="false" customHeight="false" outlineLevel="0" collapsed="false">
      <c r="A6" s="10" t="n">
        <v>1</v>
      </c>
      <c r="B6" s="11" t="s">
        <v>13</v>
      </c>
      <c r="C6" s="12" t="s">
        <v>14</v>
      </c>
      <c r="D6" s="13" t="s">
        <v>15</v>
      </c>
      <c r="E6" s="13" t="s">
        <v>16</v>
      </c>
      <c r="F6" s="11" t="n">
        <v>270</v>
      </c>
      <c r="G6" s="14" t="n">
        <v>70600</v>
      </c>
      <c r="H6" s="14" t="n">
        <f aca="false">F6*G6</f>
        <v>19062000</v>
      </c>
      <c r="I6" s="13" t="s">
        <v>17</v>
      </c>
      <c r="J6" s="13" t="s">
        <v>18</v>
      </c>
    </row>
    <row r="7" customFormat="false" ht="90.25" hidden="false" customHeight="false" outlineLevel="0" collapsed="false">
      <c r="A7" s="10" t="n">
        <v>2</v>
      </c>
      <c r="B7" s="11" t="s">
        <v>19</v>
      </c>
      <c r="C7" s="12" t="s">
        <v>14</v>
      </c>
      <c r="D7" s="13" t="s">
        <v>15</v>
      </c>
      <c r="E7" s="13" t="s">
        <v>20</v>
      </c>
      <c r="F7" s="11" t="n">
        <v>51</v>
      </c>
      <c r="G7" s="14" t="n">
        <v>15600</v>
      </c>
      <c r="H7" s="14" t="n">
        <f aca="false">F7*G7</f>
        <v>795600</v>
      </c>
      <c r="I7" s="13" t="s">
        <v>17</v>
      </c>
      <c r="J7" s="13" t="s">
        <v>18</v>
      </c>
    </row>
    <row r="8" customFormat="false" ht="77.6" hidden="false" customHeight="false" outlineLevel="0" collapsed="false">
      <c r="A8" s="10" t="n">
        <v>3</v>
      </c>
      <c r="B8" s="11" t="s">
        <v>21</v>
      </c>
      <c r="C8" s="12" t="s">
        <v>14</v>
      </c>
      <c r="D8" s="13" t="s">
        <v>15</v>
      </c>
      <c r="E8" s="13" t="s">
        <v>22</v>
      </c>
      <c r="F8" s="11" t="n">
        <v>284</v>
      </c>
      <c r="G8" s="14" t="n">
        <v>3000</v>
      </c>
      <c r="H8" s="14" t="n">
        <f aca="false">F8*G8</f>
        <v>852000</v>
      </c>
      <c r="I8" s="13" t="s">
        <v>17</v>
      </c>
      <c r="J8" s="13" t="s">
        <v>18</v>
      </c>
    </row>
    <row r="9" customFormat="false" ht="102.95" hidden="false" customHeight="false" outlineLevel="0" collapsed="false">
      <c r="A9" s="10" t="n">
        <v>4</v>
      </c>
      <c r="B9" s="15" t="s">
        <v>23</v>
      </c>
      <c r="C9" s="12" t="s">
        <v>14</v>
      </c>
      <c r="D9" s="13" t="s">
        <v>15</v>
      </c>
      <c r="E9" s="13" t="s">
        <v>24</v>
      </c>
      <c r="F9" s="11" t="n">
        <v>130</v>
      </c>
      <c r="G9" s="14" t="n">
        <v>20800</v>
      </c>
      <c r="H9" s="14" t="n">
        <f aca="false">F9*G9</f>
        <v>2704000</v>
      </c>
      <c r="I9" s="13" t="s">
        <v>17</v>
      </c>
      <c r="J9" s="13" t="s">
        <v>18</v>
      </c>
    </row>
    <row r="10" customFormat="false" ht="77.6" hidden="false" customHeight="false" outlineLevel="0" collapsed="false">
      <c r="A10" s="10" t="n">
        <v>5</v>
      </c>
      <c r="B10" s="11" t="s">
        <v>25</v>
      </c>
      <c r="C10" s="12" t="s">
        <v>14</v>
      </c>
      <c r="D10" s="13" t="s">
        <v>15</v>
      </c>
      <c r="E10" s="13" t="s">
        <v>16</v>
      </c>
      <c r="F10" s="11" t="n">
        <v>26</v>
      </c>
      <c r="G10" s="14" t="n">
        <v>26900</v>
      </c>
      <c r="H10" s="14" t="n">
        <f aca="false">F10*G10</f>
        <v>699400</v>
      </c>
      <c r="I10" s="13" t="s">
        <v>17</v>
      </c>
      <c r="J10" s="13" t="s">
        <v>18</v>
      </c>
    </row>
    <row r="11" customFormat="false" ht="102.95" hidden="false" customHeight="false" outlineLevel="0" collapsed="false">
      <c r="A11" s="10" t="n">
        <v>6</v>
      </c>
      <c r="B11" s="11" t="s">
        <v>26</v>
      </c>
      <c r="C11" s="12" t="s">
        <v>14</v>
      </c>
      <c r="D11" s="13" t="s">
        <v>15</v>
      </c>
      <c r="E11" s="13" t="s">
        <v>24</v>
      </c>
      <c r="F11" s="11" t="n">
        <v>100</v>
      </c>
      <c r="G11" s="14" t="n">
        <v>19900</v>
      </c>
      <c r="H11" s="14" t="n">
        <f aca="false">F11*G11</f>
        <v>1990000</v>
      </c>
      <c r="I11" s="13" t="s">
        <v>17</v>
      </c>
      <c r="J11" s="13" t="s">
        <v>18</v>
      </c>
    </row>
    <row r="12" customFormat="false" ht="77.6" hidden="false" customHeight="false" outlineLevel="0" collapsed="false">
      <c r="A12" s="10" t="n">
        <v>7</v>
      </c>
      <c r="B12" s="11" t="s">
        <v>27</v>
      </c>
      <c r="C12" s="12" t="s">
        <v>14</v>
      </c>
      <c r="D12" s="13" t="s">
        <v>15</v>
      </c>
      <c r="E12" s="13" t="s">
        <v>28</v>
      </c>
      <c r="F12" s="11" t="n">
        <v>67</v>
      </c>
      <c r="G12" s="14" t="n">
        <v>19900</v>
      </c>
      <c r="H12" s="14" t="n">
        <f aca="false">F12*G12</f>
        <v>1333300</v>
      </c>
      <c r="I12" s="13" t="s">
        <v>17</v>
      </c>
      <c r="J12" s="13" t="s">
        <v>18</v>
      </c>
    </row>
    <row r="13" customFormat="false" ht="77.6" hidden="false" customHeight="false" outlineLevel="0" collapsed="false">
      <c r="A13" s="10" t="n">
        <v>8</v>
      </c>
      <c r="B13" s="11" t="s">
        <v>29</v>
      </c>
      <c r="C13" s="12" t="s">
        <v>14</v>
      </c>
      <c r="D13" s="13" t="s">
        <v>15</v>
      </c>
      <c r="E13" s="13" t="s">
        <v>30</v>
      </c>
      <c r="F13" s="11" t="n">
        <v>23</v>
      </c>
      <c r="G13" s="14" t="n">
        <v>24400</v>
      </c>
      <c r="H13" s="14" t="n">
        <f aca="false">F13*G13</f>
        <v>561200</v>
      </c>
      <c r="I13" s="13" t="s">
        <v>17</v>
      </c>
      <c r="J13" s="13" t="s">
        <v>18</v>
      </c>
    </row>
    <row r="14" customFormat="false" ht="102.95" hidden="false" customHeight="false" outlineLevel="0" collapsed="false">
      <c r="A14" s="10" t="n">
        <v>9</v>
      </c>
      <c r="B14" s="11" t="s">
        <v>31</v>
      </c>
      <c r="C14" s="12" t="s">
        <v>14</v>
      </c>
      <c r="D14" s="13" t="s">
        <v>15</v>
      </c>
      <c r="E14" s="13" t="s">
        <v>22</v>
      </c>
      <c r="F14" s="11" t="n">
        <v>61</v>
      </c>
      <c r="G14" s="14" t="n">
        <v>13166</v>
      </c>
      <c r="H14" s="14" t="n">
        <f aca="false">F14*G14</f>
        <v>803126</v>
      </c>
      <c r="I14" s="13" t="s">
        <v>17</v>
      </c>
      <c r="J14" s="13" t="s">
        <v>18</v>
      </c>
    </row>
    <row r="15" customFormat="false" ht="77.6" hidden="false" customHeight="false" outlineLevel="0" collapsed="false">
      <c r="A15" s="10" t="n">
        <v>10</v>
      </c>
      <c r="B15" s="11" t="s">
        <v>32</v>
      </c>
      <c r="C15" s="12" t="s">
        <v>14</v>
      </c>
      <c r="D15" s="13" t="s">
        <v>15</v>
      </c>
      <c r="E15" s="13" t="s">
        <v>22</v>
      </c>
      <c r="F15" s="11" t="n">
        <v>61</v>
      </c>
      <c r="G15" s="14" t="n">
        <v>13166</v>
      </c>
      <c r="H15" s="14" t="n">
        <f aca="false">F15*G15</f>
        <v>803126</v>
      </c>
      <c r="I15" s="13" t="s">
        <v>17</v>
      </c>
      <c r="J15" s="13" t="s">
        <v>18</v>
      </c>
    </row>
    <row r="16" customFormat="false" ht="102.95" hidden="false" customHeight="false" outlineLevel="0" collapsed="false">
      <c r="A16" s="10" t="n">
        <v>11</v>
      </c>
      <c r="B16" s="11" t="s">
        <v>33</v>
      </c>
      <c r="C16" s="12" t="s">
        <v>14</v>
      </c>
      <c r="D16" s="13" t="s">
        <v>15</v>
      </c>
      <c r="E16" s="13" t="s">
        <v>34</v>
      </c>
      <c r="F16" s="11" t="n">
        <v>40</v>
      </c>
      <c r="G16" s="14" t="n">
        <v>12408</v>
      </c>
      <c r="H16" s="14" t="n">
        <f aca="false">F16*G16</f>
        <v>496320</v>
      </c>
      <c r="I16" s="13" t="s">
        <v>17</v>
      </c>
      <c r="J16" s="13" t="s">
        <v>18</v>
      </c>
    </row>
    <row r="17" customFormat="false" ht="77.6" hidden="false" customHeight="false" outlineLevel="0" collapsed="false">
      <c r="A17" s="10" t="n">
        <v>12</v>
      </c>
      <c r="B17" s="11" t="s">
        <v>35</v>
      </c>
      <c r="C17" s="12" t="s">
        <v>14</v>
      </c>
      <c r="D17" s="13" t="s">
        <v>15</v>
      </c>
      <c r="E17" s="13" t="s">
        <v>36</v>
      </c>
      <c r="F17" s="11" t="n">
        <v>33</v>
      </c>
      <c r="G17" s="14" t="n">
        <v>15540</v>
      </c>
      <c r="H17" s="14" t="n">
        <f aca="false">F17*G17</f>
        <v>512820</v>
      </c>
      <c r="I17" s="13" t="s">
        <v>17</v>
      </c>
      <c r="J17" s="13" t="s">
        <v>18</v>
      </c>
    </row>
    <row r="18" customFormat="false" ht="90.25" hidden="false" customHeight="false" outlineLevel="0" collapsed="false">
      <c r="A18" s="10" t="n">
        <v>13</v>
      </c>
      <c r="B18" s="11" t="s">
        <v>37</v>
      </c>
      <c r="C18" s="12" t="s">
        <v>14</v>
      </c>
      <c r="D18" s="13" t="s">
        <v>15</v>
      </c>
      <c r="E18" s="13" t="s">
        <v>38</v>
      </c>
      <c r="F18" s="11" t="n">
        <v>80</v>
      </c>
      <c r="G18" s="14" t="n">
        <v>48000</v>
      </c>
      <c r="H18" s="14" t="n">
        <f aca="false">F18*G18</f>
        <v>3840000</v>
      </c>
      <c r="I18" s="13" t="s">
        <v>17</v>
      </c>
      <c r="J18" s="13" t="s">
        <v>18</v>
      </c>
    </row>
    <row r="19" customFormat="false" ht="77.6" hidden="false" customHeight="false" outlineLevel="0" collapsed="false">
      <c r="A19" s="10" t="n">
        <v>14</v>
      </c>
      <c r="B19" s="11" t="s">
        <v>39</v>
      </c>
      <c r="C19" s="12" t="s">
        <v>14</v>
      </c>
      <c r="D19" s="13" t="s">
        <v>15</v>
      </c>
      <c r="E19" s="13" t="s">
        <v>40</v>
      </c>
      <c r="F19" s="11" t="n">
        <v>54</v>
      </c>
      <c r="G19" s="14" t="n">
        <v>16700</v>
      </c>
      <c r="H19" s="14" t="n">
        <f aca="false">F19*G19</f>
        <v>901800</v>
      </c>
      <c r="I19" s="13" t="s">
        <v>17</v>
      </c>
      <c r="J19" s="13" t="s">
        <v>18</v>
      </c>
    </row>
    <row r="20" customFormat="false" ht="77.6" hidden="false" customHeight="false" outlineLevel="0" collapsed="false">
      <c r="A20" s="10" t="n">
        <v>15</v>
      </c>
      <c r="B20" s="11" t="s">
        <v>41</v>
      </c>
      <c r="C20" s="12" t="s">
        <v>14</v>
      </c>
      <c r="D20" s="13" t="s">
        <v>15</v>
      </c>
      <c r="E20" s="13" t="s">
        <v>28</v>
      </c>
      <c r="F20" s="11" t="n">
        <v>19</v>
      </c>
      <c r="G20" s="14" t="n">
        <v>32200</v>
      </c>
      <c r="H20" s="14" t="n">
        <f aca="false">F20*G20</f>
        <v>611800</v>
      </c>
      <c r="I20" s="13" t="s">
        <v>17</v>
      </c>
      <c r="J20" s="13" t="s">
        <v>18</v>
      </c>
    </row>
    <row r="21" customFormat="false" ht="77.6" hidden="false" customHeight="false" outlineLevel="0" collapsed="false">
      <c r="A21" s="10" t="n">
        <v>16</v>
      </c>
      <c r="B21" s="11" t="s">
        <v>42</v>
      </c>
      <c r="C21" s="12" t="s">
        <v>14</v>
      </c>
      <c r="D21" s="13" t="s">
        <v>15</v>
      </c>
      <c r="E21" s="13" t="s">
        <v>43</v>
      </c>
      <c r="F21" s="11" t="n">
        <v>41</v>
      </c>
      <c r="G21" s="14" t="n">
        <v>24000</v>
      </c>
      <c r="H21" s="14" t="n">
        <f aca="false">F21*G21</f>
        <v>984000</v>
      </c>
      <c r="I21" s="13" t="s">
        <v>17</v>
      </c>
      <c r="J21" s="13" t="s">
        <v>18</v>
      </c>
    </row>
    <row r="22" customFormat="false" ht="90.25" hidden="false" customHeight="false" outlineLevel="0" collapsed="false">
      <c r="A22" s="10" t="n">
        <v>17</v>
      </c>
      <c r="B22" s="11" t="s">
        <v>44</v>
      </c>
      <c r="C22" s="12" t="s">
        <v>14</v>
      </c>
      <c r="D22" s="13" t="s">
        <v>15</v>
      </c>
      <c r="E22" s="13" t="s">
        <v>24</v>
      </c>
      <c r="F22" s="11" t="n">
        <v>21</v>
      </c>
      <c r="G22" s="14" t="n">
        <v>19900</v>
      </c>
      <c r="H22" s="14" t="n">
        <f aca="false">F22*G22</f>
        <v>417900</v>
      </c>
      <c r="I22" s="13" t="s">
        <v>17</v>
      </c>
      <c r="J22" s="13" t="s">
        <v>18</v>
      </c>
    </row>
    <row r="23" customFormat="false" ht="90.25" hidden="false" customHeight="false" outlineLevel="0" collapsed="false">
      <c r="A23" s="10" t="n">
        <v>18</v>
      </c>
      <c r="B23" s="11" t="s">
        <v>45</v>
      </c>
      <c r="C23" s="12" t="s">
        <v>14</v>
      </c>
      <c r="D23" s="13" t="s">
        <v>15</v>
      </c>
      <c r="E23" s="13" t="s">
        <v>46</v>
      </c>
      <c r="F23" s="11" t="n">
        <v>180</v>
      </c>
      <c r="G23" s="14" t="n">
        <v>16800</v>
      </c>
      <c r="H23" s="14" t="n">
        <f aca="false">F23*G23</f>
        <v>3024000</v>
      </c>
      <c r="I23" s="13" t="s">
        <v>17</v>
      </c>
      <c r="J23" s="13" t="s">
        <v>18</v>
      </c>
    </row>
    <row r="24" customFormat="false" ht="77.6" hidden="false" customHeight="false" outlineLevel="0" collapsed="false">
      <c r="A24" s="10" t="n">
        <v>19</v>
      </c>
      <c r="B24" s="11" t="s">
        <v>47</v>
      </c>
      <c r="C24" s="12" t="s">
        <v>14</v>
      </c>
      <c r="D24" s="13" t="s">
        <v>15</v>
      </c>
      <c r="E24" s="13" t="s">
        <v>36</v>
      </c>
      <c r="F24" s="11" t="n">
        <v>15</v>
      </c>
      <c r="G24" s="14" t="n">
        <v>5500</v>
      </c>
      <c r="H24" s="14" t="n">
        <f aca="false">F24*G24</f>
        <v>82500</v>
      </c>
      <c r="I24" s="13" t="s">
        <v>17</v>
      </c>
      <c r="J24" s="13" t="s">
        <v>18</v>
      </c>
    </row>
    <row r="25" customFormat="false" ht="77.6" hidden="false" customHeight="false" outlineLevel="0" collapsed="false">
      <c r="A25" s="10" t="n">
        <v>20</v>
      </c>
      <c r="B25" s="11" t="s">
        <v>48</v>
      </c>
      <c r="C25" s="12" t="s">
        <v>14</v>
      </c>
      <c r="D25" s="13" t="s">
        <v>15</v>
      </c>
      <c r="E25" s="13" t="s">
        <v>24</v>
      </c>
      <c r="F25" s="11" t="n">
        <v>30</v>
      </c>
      <c r="G25" s="14" t="n">
        <v>6900</v>
      </c>
      <c r="H25" s="14" t="n">
        <f aca="false">F25*G25</f>
        <v>207000</v>
      </c>
      <c r="I25" s="13" t="s">
        <v>17</v>
      </c>
      <c r="J25" s="13" t="s">
        <v>18</v>
      </c>
    </row>
    <row r="26" customFormat="false" ht="77.6" hidden="false" customHeight="false" outlineLevel="0" collapsed="false">
      <c r="A26" s="10" t="n">
        <v>21</v>
      </c>
      <c r="B26" s="11" t="s">
        <v>49</v>
      </c>
      <c r="C26" s="12" t="s">
        <v>14</v>
      </c>
      <c r="D26" s="13" t="s">
        <v>15</v>
      </c>
      <c r="E26" s="13" t="s">
        <v>40</v>
      </c>
      <c r="F26" s="11" t="n">
        <v>30</v>
      </c>
      <c r="G26" s="14" t="n">
        <v>6300</v>
      </c>
      <c r="H26" s="14" t="n">
        <f aca="false">F26*G26</f>
        <v>189000</v>
      </c>
      <c r="I26" s="13" t="s">
        <v>17</v>
      </c>
      <c r="J26" s="13" t="s">
        <v>18</v>
      </c>
    </row>
    <row r="27" customFormat="false" ht="15" hidden="false" customHeight="false" outlineLevel="0" collapsed="false">
      <c r="A27" s="10"/>
      <c r="B27" s="16" t="s">
        <v>50</v>
      </c>
      <c r="C27" s="17"/>
      <c r="D27" s="10"/>
      <c r="E27" s="10"/>
      <c r="F27" s="18" t="n">
        <f aca="false">SUM(F6:F26)</f>
        <v>1616</v>
      </c>
      <c r="G27" s="19"/>
      <c r="H27" s="19" t="n">
        <f aca="false">SUM(H6:H26)</f>
        <v>40870892</v>
      </c>
      <c r="I27" s="17"/>
      <c r="J27" s="17"/>
    </row>
    <row r="29" s="21" customFormat="true" ht="15" hidden="false" customHeight="false" outlineLevel="0" collapsed="false">
      <c r="A29" s="20"/>
      <c r="D29" s="22"/>
      <c r="E29" s="22"/>
      <c r="G29" s="23"/>
      <c r="H29" s="23"/>
      <c r="I29" s="24"/>
      <c r="AMJ29" s="0"/>
    </row>
    <row r="30" s="21" customFormat="true" ht="15" hidden="false" customHeight="false" outlineLevel="0" collapsed="false">
      <c r="A30" s="20"/>
      <c r="D30" s="25"/>
      <c r="E30" s="25"/>
      <c r="G30" s="23"/>
      <c r="H30" s="23"/>
      <c r="I30" s="24"/>
      <c r="AMJ30" s="0"/>
    </row>
    <row r="31" s="21" customFormat="true" ht="15" hidden="false" customHeight="false" outlineLevel="0" collapsed="false">
      <c r="A31" s="20"/>
      <c r="D31" s="26"/>
      <c r="E31" s="26"/>
      <c r="G31" s="25"/>
      <c r="H31" s="27"/>
      <c r="I31" s="28"/>
      <c r="AMJ31" s="0"/>
    </row>
    <row r="32" s="21" customFormat="true" ht="15" hidden="false" customHeight="false" outlineLevel="0" collapsed="false">
      <c r="A32" s="20"/>
      <c r="D32" s="25"/>
      <c r="E32" s="25"/>
      <c r="G32" s="23"/>
      <c r="H32" s="27"/>
      <c r="I32" s="28"/>
      <c r="AMJ32" s="0"/>
    </row>
    <row r="33" s="21" customFormat="true" ht="15" hidden="false" customHeight="false" outlineLevel="0" collapsed="false">
      <c r="A33" s="20"/>
      <c r="D33" s="29"/>
      <c r="E33" s="29"/>
      <c r="G33" s="25"/>
      <c r="H33" s="27"/>
      <c r="I33" s="28"/>
      <c r="AMJ33" s="0"/>
    </row>
    <row r="34" s="21" customFormat="true" ht="15" hidden="false" customHeight="false" outlineLevel="0" collapsed="false">
      <c r="A34" s="20"/>
      <c r="D34" s="25"/>
      <c r="E34" s="25"/>
      <c r="G34" s="23"/>
      <c r="H34" s="27"/>
      <c r="I34" s="28"/>
      <c r="AMJ34" s="0"/>
    </row>
    <row r="35" s="21" customFormat="true" ht="15" hidden="false" customHeight="false" outlineLevel="0" collapsed="false">
      <c r="A35" s="20"/>
      <c r="D35" s="29"/>
      <c r="E35" s="29"/>
      <c r="G35" s="25"/>
      <c r="H35" s="27"/>
      <c r="I35" s="28"/>
      <c r="AMJ35" s="0"/>
    </row>
    <row r="36" s="21" customFormat="true" ht="15" hidden="false" customHeight="false" outlineLevel="0" collapsed="false">
      <c r="A36" s="20"/>
      <c r="D36" s="25"/>
      <c r="E36" s="25"/>
      <c r="G36" s="23"/>
      <c r="H36" s="27"/>
      <c r="I36" s="28"/>
      <c r="AMJ36" s="0"/>
    </row>
    <row r="37" s="21" customFormat="true" ht="15" hidden="false" customHeight="false" outlineLevel="0" collapsed="false">
      <c r="A37" s="20"/>
      <c r="B37" s="26"/>
      <c r="C37" s="26"/>
      <c r="D37" s="29"/>
      <c r="E37" s="29"/>
      <c r="G37" s="25"/>
      <c r="H37" s="27"/>
      <c r="I37" s="28"/>
      <c r="AMJ37" s="0"/>
    </row>
    <row r="38" customFormat="false" ht="15" hidden="false" customHeight="false" outlineLevel="0" collapsed="false">
      <c r="B38" s="30"/>
      <c r="C38" s="30"/>
      <c r="D38" s="31"/>
      <c r="E38" s="31"/>
      <c r="G38" s="32"/>
      <c r="H38" s="32"/>
      <c r="I38" s="30"/>
      <c r="J38" s="29"/>
    </row>
    <row r="39" customFormat="false" ht="15" hidden="false" customHeight="false" outlineLevel="0" collapsed="false">
      <c r="B39" s="29"/>
      <c r="C39" s="29"/>
      <c r="D39" s="20"/>
      <c r="E39" s="20"/>
      <c r="G39" s="33"/>
      <c r="H39" s="33"/>
      <c r="I39" s="29"/>
    </row>
    <row r="40" customFormat="false" ht="15" hidden="false" customHeight="false" outlineLevel="0" collapsed="false">
      <c r="B40" s="29"/>
      <c r="C40" s="29"/>
      <c r="D40" s="20"/>
      <c r="E40" s="20"/>
      <c r="G40" s="33"/>
      <c r="H40" s="33"/>
      <c r="I40" s="29"/>
    </row>
    <row r="41" customFormat="false" ht="15" hidden="false" customHeight="false" outlineLevel="0" collapsed="false">
      <c r="B41" s="29"/>
      <c r="C41" s="29"/>
      <c r="D41" s="20"/>
      <c r="E41" s="20"/>
    </row>
    <row r="42" customFormat="false" ht="15" hidden="false" customHeight="false" outlineLevel="0" collapsed="false">
      <c r="B42" s="29"/>
      <c r="C42" s="29"/>
      <c r="D42" s="20"/>
      <c r="E42" s="20"/>
    </row>
    <row r="43" customFormat="false" ht="15" hidden="false" customHeight="false" outlineLevel="0" collapsed="false">
      <c r="B43" s="29"/>
      <c r="C43" s="29"/>
      <c r="D43" s="20"/>
      <c r="E43" s="20"/>
    </row>
    <row r="44" customFormat="false" ht="15" hidden="false" customHeight="false" outlineLevel="0" collapsed="false">
      <c r="B44" s="29"/>
      <c r="C44" s="29"/>
      <c r="D44" s="20"/>
      <c r="E44" s="20"/>
    </row>
    <row r="45" customFormat="false" ht="15" hidden="false" customHeight="false" outlineLevel="0" collapsed="false">
      <c r="B45" s="29"/>
      <c r="C45" s="29"/>
      <c r="D45" s="20"/>
      <c r="E45" s="20"/>
    </row>
    <row r="46" customFormat="false" ht="15" hidden="false" customHeight="false" outlineLevel="0" collapsed="false">
      <c r="B46" s="29"/>
      <c r="C46" s="29"/>
      <c r="D46" s="20"/>
      <c r="E46" s="20"/>
    </row>
    <row r="47" customFormat="false" ht="15" hidden="false" customHeight="false" outlineLevel="0" collapsed="false">
      <c r="B47" s="29"/>
      <c r="C47" s="29"/>
      <c r="D47" s="20"/>
      <c r="E47" s="20"/>
    </row>
    <row r="48" customFormat="false" ht="15" hidden="false" customHeight="false" outlineLevel="0" collapsed="false">
      <c r="B48" s="29"/>
      <c r="C48" s="29"/>
      <c r="D48" s="20"/>
      <c r="E48" s="20"/>
    </row>
  </sheetData>
  <mergeCells count="3">
    <mergeCell ref="G1:J1"/>
    <mergeCell ref="H2:J2"/>
    <mergeCell ref="A3:J3"/>
  </mergeCells>
  <printOptions headings="false" gridLines="false" gridLinesSet="true" horizontalCentered="false" verticalCentered="false"/>
  <pageMargins left="0.7875" right="0.7875" top="1.18125" bottom="0.39375" header="0.511805555555555" footer="0.511805555555555"/>
  <pageSetup paperSize="9" scale="100" firstPageNumber="0" fitToWidth="1" fitToHeight="100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6015625" defaultRowHeight="12.8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1045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2018-07-29T03:45:14Z</dcterms:created>
  <dc:creator>User</dc:creator>
  <dc:description/>
  <dc:language>ru-RU</dc:language>
  <cp:lastModifiedBy/>
  <cp:lastPrinted>2021-03-15T15:55:59Z</cp:lastPrinted>
  <dcterms:modified xsi:type="dcterms:W3CDTF">2021-03-25T15:52:38Z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