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  <sheet name="Sheet2" sheetId="2" state="visible" r:id="rId3"/>
  </sheets>
  <definedNames>
    <definedName function="false" hidden="false" localSheetId="0" name="_xlnm.Print_Area" vbProcedure="false">'Приложение 1'!$A$1:$J$30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<sst xmlns="http://schemas.openxmlformats.org/spreadsheetml/2006/main" count="140" uniqueCount="52">
  <si>
    <t xml:space="preserve">Утверждаю
главный врач КГП на ПХВ «Бородулихинская районная больница» УЗ ОА
________________ Эфендиев У.М.
Приказ № 49 от «3» февраля 2022 год
</t>
  </si>
  <si>
    <r>
      <rPr>
        <sz val="12"/>
        <color rgb="FF000000"/>
        <rFont val="Times New Roman"/>
        <family val="1"/>
        <charset val="1"/>
      </rPr>
      <t xml:space="preserve">Приложение 2 к тендерной документации
для тендера </t>
    </r>
    <r>
      <rPr>
        <b val="true"/>
        <sz val="12"/>
        <rFont val="Times New Roman"/>
        <family val="1"/>
        <charset val="1"/>
      </rPr>
      <t xml:space="preserve">№1 «Лечебные низкобелковые продукты и продукты с низким содержанием фенилаланина»</t>
    </r>
  </si>
  <si>
    <t xml:space="preserve">Перечень 
лечебных низкобелковых продуктов и продуктов с низким содержанием фенилаланина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</si>
  <si>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</si>
  <si>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</si>
  <si>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</si>
  <si>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</si>
  <si>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Еденица измерения</t>
  </si>
  <si>
    <t xml:space="preserve">Кол-во</t>
  </si>
  <si>
    <t xml:space="preserve">Предельная стоимость за единицу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</si>
  <si>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</si>
  <si>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</si>
  <si>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</si>
  <si>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Ассорти из хлебных булочек(12 штук)</t>
  </si>
  <si>
    <t xml:space="preserve">КГП на ПХВ «Бородулихинская районная больница» УЗ ОА</t>
  </si>
  <si>
    <t xml:space="preserve">DDP Инкотермс 2010 область Абай, Бородулихинский район, село Бородулиха, улица Ф.Середина, 66</t>
  </si>
  <si>
    <t xml:space="preserve">Упаковка 300 гр</t>
  </si>
  <si>
    <t xml:space="preserve">В течении месяца после получения товара</t>
  </si>
  <si>
    <t xml:space="preserve">Ежемесячно, по графику в течении 2023 года</t>
  </si>
  <si>
    <t xml:space="preserve">Ассорти сырно-йогуртовое (в коробке 3 штуки)</t>
  </si>
  <si>
    <t xml:space="preserve">Ассорти для завтраков из каш</t>
  </si>
  <si>
    <t xml:space="preserve">Упаковка 450 гр</t>
  </si>
  <si>
    <t xml:space="preserve">Концентрат картофельного пюре низкобелковое в ассортименте (для дранников)</t>
  </si>
  <si>
    <t xml:space="preserve">Упаковка 210 гр</t>
  </si>
  <si>
    <t xml:space="preserve">Макароны с низким содержанием фенилаланина, макаронные изделия</t>
  </si>
  <si>
    <t xml:space="preserve">Упаковка 250 гр</t>
  </si>
  <si>
    <t xml:space="preserve">Низкобелковое печенье бисквитное</t>
  </si>
  <si>
    <t xml:space="preserve">Упаковка 200 гр</t>
  </si>
  <si>
    <t xml:space="preserve">Продукт с низким содержанием фенилаланина  заменитель мяса</t>
  </si>
  <si>
    <t xml:space="preserve">Упаковка 350 гр</t>
  </si>
  <si>
    <t xml:space="preserve">Продукт с низким содержанием фенилаланина Безбелковый заменитель молока</t>
  </si>
  <si>
    <t xml:space="preserve">Упаковка 500 гр</t>
  </si>
  <si>
    <t xml:space="preserve">Продукт с низким содержанием фенилаланина макаронные изделия (мелкая трубочка, перья, крупная трубочка, спиральки, спагетти)</t>
  </si>
  <si>
    <t xml:space="preserve">Продукт с низким содержанием фенилаланина Молочный напиток </t>
  </si>
  <si>
    <t xml:space="preserve">Упаковка 500 мл</t>
  </si>
  <si>
    <t xml:space="preserve">Продукт с низким содержанием фенилаланина сухари</t>
  </si>
  <si>
    <t xml:space="preserve">Продукт с низким содержанием фенилаланина.  Смесь для приготовления кексов</t>
  </si>
  <si>
    <t xml:space="preserve">Продукт с низким содержанием фениллаланина смесь для выпечки кондитерских изделий и хлеба</t>
  </si>
  <si>
    <t xml:space="preserve">Продукт с низким содержанием фениллаланина. Печенье с шоколадной крошкой</t>
  </si>
  <si>
    <t xml:space="preserve">Продукт с низким содержанием фениллаланина. Пшеничные волокна</t>
  </si>
  <si>
    <t xml:space="preserve">Продукт с низким содержанием фениллаланина. Рис</t>
  </si>
  <si>
    <t xml:space="preserve">Упаковка 400 гр</t>
  </si>
  <si>
    <t xml:space="preserve">Продукт с низким содержанием фениллаланина. Трубочки с клубничной начинкой</t>
  </si>
  <si>
    <t xml:space="preserve">Упаковка 125 гр</t>
  </si>
  <si>
    <t xml:space="preserve">Сливки низкобелковые</t>
  </si>
  <si>
    <t xml:space="preserve">Смесь ФКУ -1</t>
  </si>
  <si>
    <t xml:space="preserve">банка (400грамм)</t>
  </si>
  <si>
    <t xml:space="preserve">Смесь ФКУ -3</t>
  </si>
  <si>
    <t xml:space="preserve">банка ( 400грамм)</t>
  </si>
  <si>
    <t xml:space="preserve">Сухие завтраки</t>
  </si>
  <si>
    <t xml:space="preserve">Пачка 300 гр</t>
  </si>
  <si>
    <t xml:space="preserve">ИТОГО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</si>
</sst>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 * #,##0.00,&quot;    &quot;;\-* #,##0.00,&quot;    &quot;;\ * \-#,&quot;    &quot;;\ @\ "/>
    <numFmt numFmtId="166" formatCode="_-* #,##0.00\ _р_._-;\-* #,##0.00\ _р_._-;_-* \-??\ _р_._-;_-@_-"/>
    <numFmt numFmtId="167" formatCode="\ * #,##0.00&quot;    &quot;;\-* #,##0.00&quot;    &quot;;\ * \-#&quot;    &quot;;\ @\ "/>
    <numFmt numFmtId="168" formatCode="#,##0.00"/>
    <numFmt numFmtId="169" formatCode="[$-419]#,##0.00"/>
    <numFmt numFmtId="170" formatCode="#,##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0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3" fillId="0" borderId="1" xfId="2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Обычный 2" xfId="21"/>
    <cellStyle name="Обычный 2 2 3 23" xfId="22"/>
    <cellStyle name="Обычный 2 3" xfId="23"/>
    <cellStyle name="Обычный 3" xfId="24"/>
    <cellStyle name="Обычный 7" xfId="25"/>
    <cellStyle name="Обычный 8" xfId="26"/>
    <cellStyle name="Стиль 1" xfId="27"/>
    <cellStyle name="Финансовый 2" xfId="28"/>
    <cellStyle name="Финансовый 2 3" xfId="29"/>
    <cellStyle name="Финансовый 7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48"/>
  <sheetViews>
    <sheetView showFormulas="false" showGridLines="true" showRowColHeaders="true" showZeros="true" rightToLeft="false" tabSelected="true" showOutlineSymbols="true" defaultGridColor="true" view="normal" topLeftCell="A3" colorId="64" zoomScale="120" zoomScaleNormal="120" zoomScalePageLayoutView="100" workbookViewId="0">
      <pane xSplit="1" ySplit="0" topLeftCell="B3" activePane="topRight" state="frozen"/>
      <selection pane="topLeft" activeCell="A3" activeCellId="0" sqref="A3"/>
      <selection pane="topRight" activeCell="F6" activeCellId="0" sqref="F6"/>
    </sheetView>
  </sheetViews>
  <sheetFormatPr defaultColWidth="15.8359375" defaultRowHeight="15" zeroHeight="false" outlineLevelRow="0" outlineLevelCol="0"/>
  <cols>
    <col collapsed="false" customWidth="true" hidden="false" outlineLevel="0" max="1" min="1" style="1" width="3.95"/>
    <col collapsed="false" customWidth="true" hidden="false" outlineLevel="0" max="2" min="2" style="2" width="17.71"/>
    <col collapsed="false" customWidth="true" hidden="false" outlineLevel="0" max="3" min="3" style="3" width="19.91"/>
    <col collapsed="false" customWidth="true" hidden="false" outlineLevel="0" max="4" min="4" style="1" width="24.2"/>
    <col collapsed="false" customWidth="true" hidden="false" outlineLevel="0" max="5" min="5" style="4" width="11.34"/>
    <col collapsed="false" customWidth="true" hidden="false" outlineLevel="0" max="6" min="6" style="5" width="6.14"/>
    <col collapsed="false" customWidth="true" hidden="false" outlineLevel="0" max="7" min="7" style="6" width="14.23"/>
    <col collapsed="false" customWidth="true" hidden="false" outlineLevel="0" max="8" min="8" style="6" width="15.62"/>
    <col collapsed="false" customWidth="true" hidden="false" outlineLevel="0" max="9" min="9" style="3" width="21.22"/>
    <col collapsed="false" customWidth="true" hidden="false" outlineLevel="0" max="10" min="10" style="3" width="11.23"/>
    <col collapsed="false" customWidth="false" hidden="false" outlineLevel="0" max="1018" min="11" style="3" width="15.85"/>
    <col collapsed="false" customWidth="true" hidden="false" outlineLevel="0" max="1019" min="1019" style="7" width="10.17"/>
    <col collapsed="false" customWidth="true" hidden="false" outlineLevel="0" max="16384" min="16380" style="8" width="10.16"/>
  </cols>
  <sheetData>
    <row r="1" customFormat="false" ht="126.2" hidden="false" customHeight="true" outlineLevel="0" collapsed="false">
      <c r="G1" s="9" t="s">
        <v>0</v>
      </c>
      <c r="H1" s="9"/>
      <c r="I1" s="9"/>
      <c r="J1" s="9"/>
    </row>
    <row r="2" customFormat="false" ht="85.15" hidden="false" customHeight="true" outlineLevel="0" collapsed="false">
      <c r="H2" s="10" t="s">
        <v>1</v>
      </c>
      <c r="I2" s="10"/>
      <c r="J2" s="10"/>
    </row>
    <row r="3" customFormat="false" ht="55.95" hidden="false" customHeight="true" outlineLevel="0" collapsed="false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5" customFormat="false" ht="60.3" hidden="false" customHeight="true" outlineLevel="0" collapsed="false">
      <c r="A5" s="12" t="s">
        <v>3</v>
      </c>
      <c r="B5" s="13" t="s">
        <v>4</v>
      </c>
      <c r="C5" s="12" t="s">
        <v>5</v>
      </c>
      <c r="D5" s="14" t="s">
        <v>6</v>
      </c>
      <c r="E5" s="14" t="s">
        <v>7</v>
      </c>
      <c r="F5" s="15" t="s">
        <v>8</v>
      </c>
      <c r="G5" s="16" t="s">
        <v>9</v>
      </c>
      <c r="H5" s="16" t="s">
        <v>10</v>
      </c>
      <c r="I5" s="14" t="s">
        <v>11</v>
      </c>
      <c r="J5" s="14" t="s">
        <v>12</v>
      </c>
    </row>
    <row r="6" customFormat="false" ht="66.5" hidden="false" customHeight="false" outlineLevel="0" collapsed="false">
      <c r="A6" s="17" t="n">
        <v>1</v>
      </c>
      <c r="B6" s="18" t="s">
        <v>13</v>
      </c>
      <c r="C6" s="19" t="s">
        <v>14</v>
      </c>
      <c r="D6" s="20" t="s">
        <v>15</v>
      </c>
      <c r="E6" s="21" t="s">
        <v>16</v>
      </c>
      <c r="F6" s="22" t="n">
        <v>78</v>
      </c>
      <c r="G6" s="23" t="n">
        <v>7000</v>
      </c>
      <c r="H6" s="23" t="n">
        <f aca="false">F6*G6</f>
        <v>546000</v>
      </c>
      <c r="I6" s="20" t="s">
        <v>17</v>
      </c>
      <c r="J6" s="20" t="s">
        <v>18</v>
      </c>
    </row>
    <row r="7" customFormat="false" ht="66.5" hidden="false" customHeight="false" outlineLevel="0" collapsed="false">
      <c r="A7" s="17" t="n">
        <v>2</v>
      </c>
      <c r="B7" s="24" t="s">
        <v>19</v>
      </c>
      <c r="C7" s="19" t="s">
        <v>14</v>
      </c>
      <c r="D7" s="20" t="s">
        <v>15</v>
      </c>
      <c r="E7" s="21" t="s">
        <v>16</v>
      </c>
      <c r="F7" s="22" t="n">
        <v>11</v>
      </c>
      <c r="G7" s="23" t="n">
        <v>16000</v>
      </c>
      <c r="H7" s="23" t="n">
        <f aca="false">F7*G7</f>
        <v>176000</v>
      </c>
      <c r="I7" s="20" t="s">
        <v>17</v>
      </c>
      <c r="J7" s="20" t="s">
        <v>18</v>
      </c>
    </row>
    <row r="8" customFormat="false" ht="66.5" hidden="false" customHeight="false" outlineLevel="0" collapsed="false">
      <c r="A8" s="17" t="n">
        <v>3</v>
      </c>
      <c r="B8" s="25" t="s">
        <v>20</v>
      </c>
      <c r="C8" s="19" t="s">
        <v>14</v>
      </c>
      <c r="D8" s="20" t="s">
        <v>15</v>
      </c>
      <c r="E8" s="21" t="s">
        <v>21</v>
      </c>
      <c r="F8" s="22" t="n">
        <v>8</v>
      </c>
      <c r="G8" s="26" t="n">
        <v>12200</v>
      </c>
      <c r="H8" s="23" t="n">
        <f aca="false">F8*G8</f>
        <v>97600</v>
      </c>
      <c r="I8" s="20" t="s">
        <v>17</v>
      </c>
      <c r="J8" s="20" t="s">
        <v>18</v>
      </c>
    </row>
    <row r="9" customFormat="false" ht="79.6" hidden="false" customHeight="false" outlineLevel="0" collapsed="false">
      <c r="A9" s="17" t="n">
        <v>4</v>
      </c>
      <c r="B9" s="27" t="s">
        <v>22</v>
      </c>
      <c r="C9" s="19" t="s">
        <v>14</v>
      </c>
      <c r="D9" s="20" t="s">
        <v>15</v>
      </c>
      <c r="E9" s="21" t="s">
        <v>23</v>
      </c>
      <c r="F9" s="22" t="n">
        <v>14</v>
      </c>
      <c r="G9" s="26" t="n">
        <v>6000</v>
      </c>
      <c r="H9" s="23" t="n">
        <f aca="false">F9*G9</f>
        <v>84000</v>
      </c>
      <c r="I9" s="20" t="s">
        <v>17</v>
      </c>
      <c r="J9" s="20" t="s">
        <v>18</v>
      </c>
    </row>
    <row r="10" customFormat="false" ht="79.6" hidden="false" customHeight="false" outlineLevel="0" collapsed="false">
      <c r="A10" s="17" t="n">
        <v>5</v>
      </c>
      <c r="B10" s="25" t="s">
        <v>24</v>
      </c>
      <c r="C10" s="19" t="s">
        <v>14</v>
      </c>
      <c r="D10" s="20" t="s">
        <v>15</v>
      </c>
      <c r="E10" s="21" t="s">
        <v>25</v>
      </c>
      <c r="F10" s="22" t="n">
        <v>37</v>
      </c>
      <c r="G10" s="26" t="n">
        <v>15800</v>
      </c>
      <c r="H10" s="23" t="n">
        <f aca="false">F10*G10</f>
        <v>584600</v>
      </c>
      <c r="I10" s="20" t="s">
        <v>17</v>
      </c>
      <c r="J10" s="20" t="s">
        <v>18</v>
      </c>
    </row>
    <row r="11" customFormat="false" ht="66.5" hidden="false" customHeight="false" outlineLevel="0" collapsed="false">
      <c r="A11" s="17" t="n">
        <v>6</v>
      </c>
      <c r="B11" s="25" t="s">
        <v>26</v>
      </c>
      <c r="C11" s="19" t="s">
        <v>14</v>
      </c>
      <c r="D11" s="20" t="s">
        <v>15</v>
      </c>
      <c r="E11" s="21" t="s">
        <v>27</v>
      </c>
      <c r="F11" s="22" t="n">
        <v>13</v>
      </c>
      <c r="G11" s="26" t="n">
        <v>12600</v>
      </c>
      <c r="H11" s="23" t="n">
        <f aca="false">F11*G11</f>
        <v>163800</v>
      </c>
      <c r="I11" s="20" t="s">
        <v>17</v>
      </c>
      <c r="J11" s="20" t="s">
        <v>18</v>
      </c>
    </row>
    <row r="12" customFormat="false" ht="66.5" hidden="false" customHeight="false" outlineLevel="0" collapsed="false">
      <c r="A12" s="17" t="n">
        <v>7</v>
      </c>
      <c r="B12" s="25" t="s">
        <v>28</v>
      </c>
      <c r="C12" s="19" t="s">
        <v>14</v>
      </c>
      <c r="D12" s="20" t="s">
        <v>15</v>
      </c>
      <c r="E12" s="21" t="s">
        <v>29</v>
      </c>
      <c r="F12" s="22" t="n">
        <v>26</v>
      </c>
      <c r="G12" s="26" t="n">
        <v>24500</v>
      </c>
      <c r="H12" s="23" t="n">
        <f aca="false">F12*G12</f>
        <v>637000</v>
      </c>
      <c r="I12" s="20" t="s">
        <v>17</v>
      </c>
      <c r="J12" s="20" t="s">
        <v>18</v>
      </c>
    </row>
    <row r="13" customFormat="false" ht="79.6" hidden="false" customHeight="false" outlineLevel="0" collapsed="false">
      <c r="A13" s="17" t="n">
        <v>8</v>
      </c>
      <c r="B13" s="25" t="s">
        <v>30</v>
      </c>
      <c r="C13" s="19" t="s">
        <v>14</v>
      </c>
      <c r="D13" s="20" t="s">
        <v>15</v>
      </c>
      <c r="E13" s="21" t="s">
        <v>31</v>
      </c>
      <c r="F13" s="22" t="n">
        <v>31</v>
      </c>
      <c r="G13" s="26" t="n">
        <v>50000</v>
      </c>
      <c r="H13" s="23" t="n">
        <f aca="false">F13*G13</f>
        <v>1550000</v>
      </c>
      <c r="I13" s="20" t="s">
        <v>17</v>
      </c>
      <c r="J13" s="20" t="s">
        <v>18</v>
      </c>
    </row>
    <row r="14" customFormat="false" ht="118.75" hidden="false" customHeight="false" outlineLevel="0" collapsed="false">
      <c r="A14" s="17" t="n">
        <v>9</v>
      </c>
      <c r="B14" s="25" t="s">
        <v>32</v>
      </c>
      <c r="C14" s="19" t="s">
        <v>14</v>
      </c>
      <c r="D14" s="20" t="s">
        <v>15</v>
      </c>
      <c r="E14" s="21" t="s">
        <v>31</v>
      </c>
      <c r="F14" s="22" t="n">
        <v>47</v>
      </c>
      <c r="G14" s="26" t="n">
        <v>21500</v>
      </c>
      <c r="H14" s="23" t="n">
        <f aca="false">F14*G14</f>
        <v>1010500</v>
      </c>
      <c r="I14" s="20" t="s">
        <v>17</v>
      </c>
      <c r="J14" s="20" t="s">
        <v>18</v>
      </c>
    </row>
    <row r="15" customFormat="false" ht="66.5" hidden="false" customHeight="false" outlineLevel="0" collapsed="false">
      <c r="A15" s="17" t="n">
        <v>10</v>
      </c>
      <c r="B15" s="25" t="s">
        <v>33</v>
      </c>
      <c r="C15" s="19" t="s">
        <v>14</v>
      </c>
      <c r="D15" s="20" t="s">
        <v>15</v>
      </c>
      <c r="E15" s="21" t="s">
        <v>34</v>
      </c>
      <c r="F15" s="22" t="n">
        <v>62</v>
      </c>
      <c r="G15" s="26" t="n">
        <v>17800</v>
      </c>
      <c r="H15" s="23" t="n">
        <f aca="false">F15*G15</f>
        <v>1103600</v>
      </c>
      <c r="I15" s="20" t="s">
        <v>17</v>
      </c>
      <c r="J15" s="20" t="s">
        <v>18</v>
      </c>
    </row>
    <row r="16" customFormat="false" ht="66.5" hidden="false" customHeight="false" outlineLevel="0" collapsed="false">
      <c r="A16" s="17" t="n">
        <v>11</v>
      </c>
      <c r="B16" s="25" t="s">
        <v>35</v>
      </c>
      <c r="C16" s="19" t="s">
        <v>14</v>
      </c>
      <c r="D16" s="20" t="s">
        <v>15</v>
      </c>
      <c r="E16" s="21" t="s">
        <v>16</v>
      </c>
      <c r="F16" s="22" t="n">
        <v>29</v>
      </c>
      <c r="G16" s="26" t="n">
        <v>15600</v>
      </c>
      <c r="H16" s="23" t="n">
        <f aca="false">F16*G16</f>
        <v>452400</v>
      </c>
      <c r="I16" s="20" t="s">
        <v>17</v>
      </c>
      <c r="J16" s="20" t="s">
        <v>18</v>
      </c>
    </row>
    <row r="17" customFormat="false" ht="79.6" hidden="false" customHeight="false" outlineLevel="0" collapsed="false">
      <c r="A17" s="17" t="n">
        <v>12</v>
      </c>
      <c r="B17" s="25" t="s">
        <v>36</v>
      </c>
      <c r="C17" s="19" t="s">
        <v>14</v>
      </c>
      <c r="D17" s="20" t="s">
        <v>15</v>
      </c>
      <c r="E17" s="21" t="s">
        <v>31</v>
      </c>
      <c r="F17" s="22" t="n">
        <v>13</v>
      </c>
      <c r="G17" s="26" t="n">
        <v>20300</v>
      </c>
      <c r="H17" s="23" t="n">
        <f aca="false">F17*G17</f>
        <v>263900</v>
      </c>
      <c r="I17" s="20" t="s">
        <v>17</v>
      </c>
      <c r="J17" s="20" t="s">
        <v>18</v>
      </c>
    </row>
    <row r="18" customFormat="false" ht="92.65" hidden="false" customHeight="false" outlineLevel="0" collapsed="false">
      <c r="A18" s="17" t="n">
        <v>13</v>
      </c>
      <c r="B18" s="25" t="s">
        <v>37</v>
      </c>
      <c r="C18" s="19" t="s">
        <v>14</v>
      </c>
      <c r="D18" s="20" t="s">
        <v>15</v>
      </c>
      <c r="E18" s="21" t="s">
        <v>31</v>
      </c>
      <c r="F18" s="22" t="n">
        <v>45</v>
      </c>
      <c r="G18" s="26" t="n">
        <v>20300</v>
      </c>
      <c r="H18" s="23" t="n">
        <f aca="false">F18*G18</f>
        <v>913500</v>
      </c>
      <c r="I18" s="20" t="s">
        <v>17</v>
      </c>
      <c r="J18" s="20" t="s">
        <v>18</v>
      </c>
    </row>
    <row r="19" customFormat="false" ht="79.6" hidden="false" customHeight="false" outlineLevel="0" collapsed="false">
      <c r="A19" s="17" t="n">
        <v>14</v>
      </c>
      <c r="B19" s="25" t="s">
        <v>38</v>
      </c>
      <c r="C19" s="19" t="s">
        <v>14</v>
      </c>
      <c r="D19" s="20" t="s">
        <v>15</v>
      </c>
      <c r="E19" s="21" t="s">
        <v>27</v>
      </c>
      <c r="F19" s="22" t="n">
        <v>37</v>
      </c>
      <c r="G19" s="26" t="n">
        <v>14200</v>
      </c>
      <c r="H19" s="23" t="n">
        <f aca="false">F19*G19</f>
        <v>525400</v>
      </c>
      <c r="I19" s="20" t="s">
        <v>17</v>
      </c>
      <c r="J19" s="20" t="s">
        <v>18</v>
      </c>
    </row>
    <row r="20" customFormat="false" ht="66.5" hidden="false" customHeight="false" outlineLevel="0" collapsed="false">
      <c r="A20" s="17" t="n">
        <v>15</v>
      </c>
      <c r="B20" s="25" t="s">
        <v>39</v>
      </c>
      <c r="C20" s="19" t="s">
        <v>14</v>
      </c>
      <c r="D20" s="20" t="s">
        <v>15</v>
      </c>
      <c r="E20" s="21" t="s">
        <v>29</v>
      </c>
      <c r="F20" s="22" t="n">
        <v>17</v>
      </c>
      <c r="G20" s="26" t="n">
        <v>27000</v>
      </c>
      <c r="H20" s="23" t="n">
        <f aca="false">F20*G20</f>
        <v>459000</v>
      </c>
      <c r="I20" s="20" t="s">
        <v>17</v>
      </c>
      <c r="J20" s="20" t="s">
        <v>18</v>
      </c>
    </row>
    <row r="21" customFormat="false" ht="66.5" hidden="false" customHeight="false" outlineLevel="0" collapsed="false">
      <c r="A21" s="17" t="n">
        <v>16</v>
      </c>
      <c r="B21" s="25" t="s">
        <v>40</v>
      </c>
      <c r="C21" s="19" t="s">
        <v>14</v>
      </c>
      <c r="D21" s="20" t="s">
        <v>15</v>
      </c>
      <c r="E21" s="21" t="s">
        <v>41</v>
      </c>
      <c r="F21" s="22" t="n">
        <v>35</v>
      </c>
      <c r="G21" s="26" t="n">
        <v>20200</v>
      </c>
      <c r="H21" s="23" t="n">
        <f aca="false">F21*G21</f>
        <v>707000</v>
      </c>
      <c r="I21" s="20" t="s">
        <v>17</v>
      </c>
      <c r="J21" s="20" t="s">
        <v>18</v>
      </c>
    </row>
    <row r="22" customFormat="false" ht="79.6" hidden="false" customHeight="false" outlineLevel="0" collapsed="false">
      <c r="A22" s="17" t="n">
        <v>17</v>
      </c>
      <c r="B22" s="25" t="s">
        <v>42</v>
      </c>
      <c r="C22" s="19" t="s">
        <v>14</v>
      </c>
      <c r="D22" s="20" t="s">
        <v>15</v>
      </c>
      <c r="E22" s="21" t="s">
        <v>43</v>
      </c>
      <c r="F22" s="22" t="n">
        <v>32</v>
      </c>
      <c r="G22" s="26" t="n">
        <v>12600</v>
      </c>
      <c r="H22" s="23" t="n">
        <f aca="false">F22*G22</f>
        <v>403200</v>
      </c>
      <c r="I22" s="20" t="s">
        <v>17</v>
      </c>
      <c r="J22" s="20" t="s">
        <v>18</v>
      </c>
    </row>
    <row r="23" customFormat="false" ht="66.5" hidden="false" customHeight="false" outlineLevel="0" collapsed="false">
      <c r="A23" s="17" t="n">
        <v>18</v>
      </c>
      <c r="B23" s="25" t="s">
        <v>44</v>
      </c>
      <c r="C23" s="19" t="s">
        <v>14</v>
      </c>
      <c r="D23" s="20" t="s">
        <v>15</v>
      </c>
      <c r="E23" s="21" t="s">
        <v>27</v>
      </c>
      <c r="F23" s="22" t="n">
        <v>120</v>
      </c>
      <c r="G23" s="23" t="n">
        <v>3200</v>
      </c>
      <c r="H23" s="23" t="n">
        <f aca="false">F23*G23</f>
        <v>384000</v>
      </c>
      <c r="I23" s="20" t="s">
        <v>17</v>
      </c>
      <c r="J23" s="20" t="s">
        <v>18</v>
      </c>
    </row>
    <row r="24" customFormat="false" ht="66.5" hidden="false" customHeight="false" outlineLevel="0" collapsed="false">
      <c r="A24" s="17" t="n">
        <v>19</v>
      </c>
      <c r="B24" s="25" t="s">
        <v>45</v>
      </c>
      <c r="C24" s="19" t="s">
        <v>14</v>
      </c>
      <c r="D24" s="20" t="s">
        <v>15</v>
      </c>
      <c r="E24" s="21" t="s">
        <v>46</v>
      </c>
      <c r="F24" s="22" t="n">
        <v>150</v>
      </c>
      <c r="G24" s="23" t="n">
        <v>90200</v>
      </c>
      <c r="H24" s="23" t="n">
        <f aca="false">F24*G24</f>
        <v>13530000</v>
      </c>
      <c r="I24" s="20" t="s">
        <v>17</v>
      </c>
      <c r="J24" s="20" t="s">
        <v>18</v>
      </c>
    </row>
    <row r="25" customFormat="false" ht="66.5" hidden="false" customHeight="false" outlineLevel="0" collapsed="false">
      <c r="A25" s="17" t="n">
        <v>20</v>
      </c>
      <c r="B25" s="25" t="s">
        <v>47</v>
      </c>
      <c r="C25" s="19" t="s">
        <v>14</v>
      </c>
      <c r="D25" s="20" t="s">
        <v>15</v>
      </c>
      <c r="E25" s="21" t="s">
        <v>48</v>
      </c>
      <c r="F25" s="22" t="n">
        <v>58</v>
      </c>
      <c r="G25" s="23" t="n">
        <v>170145</v>
      </c>
      <c r="H25" s="23" t="n">
        <f aca="false">F25*G25</f>
        <v>9868410</v>
      </c>
      <c r="I25" s="20" t="s">
        <v>17</v>
      </c>
      <c r="J25" s="20" t="s">
        <v>18</v>
      </c>
    </row>
    <row r="26" customFormat="false" ht="66.5" hidden="false" customHeight="false" outlineLevel="0" collapsed="false">
      <c r="A26" s="17" t="n">
        <v>21</v>
      </c>
      <c r="B26" s="28" t="s">
        <v>49</v>
      </c>
      <c r="C26" s="19" t="s">
        <v>14</v>
      </c>
      <c r="D26" s="20" t="s">
        <v>15</v>
      </c>
      <c r="E26" s="21" t="s">
        <v>50</v>
      </c>
      <c r="F26" s="22" t="n">
        <v>25</v>
      </c>
      <c r="G26" s="23" t="n">
        <v>7200</v>
      </c>
      <c r="H26" s="23" t="n">
        <f aca="false">F26*G26</f>
        <v>180000</v>
      </c>
      <c r="I26" s="20" t="s">
        <v>17</v>
      </c>
      <c r="J26" s="20" t="s">
        <v>18</v>
      </c>
    </row>
    <row r="27" customFormat="false" ht="15" hidden="false" customHeight="false" outlineLevel="0" collapsed="false">
      <c r="A27" s="17"/>
      <c r="B27" s="29" t="s">
        <v>51</v>
      </c>
      <c r="C27" s="22"/>
      <c r="D27" s="17"/>
      <c r="E27" s="20"/>
      <c r="F27" s="30" t="n">
        <f aca="false">SUM(F6:F26)</f>
        <v>888</v>
      </c>
      <c r="G27" s="31"/>
      <c r="H27" s="31" t="n">
        <f aca="false">SUM(H6:H26)</f>
        <v>33639910</v>
      </c>
      <c r="I27" s="20"/>
      <c r="J27" s="22"/>
    </row>
    <row r="29" s="34" customFormat="true" ht="15" hidden="false" customHeight="false" outlineLevel="0" collapsed="false">
      <c r="A29" s="32"/>
      <c r="B29" s="33"/>
      <c r="D29" s="35"/>
      <c r="E29" s="35"/>
      <c r="F29" s="36"/>
      <c r="G29" s="37"/>
      <c r="H29" s="37"/>
      <c r="I29" s="36"/>
      <c r="AME29" s="7"/>
      <c r="AMF29" s="8"/>
      <c r="AMG29" s="8"/>
      <c r="AMH29" s="8"/>
      <c r="AMI29" s="8"/>
      <c r="AMJ29" s="8"/>
    </row>
    <row r="30" s="34" customFormat="true" ht="15" hidden="false" customHeight="false" outlineLevel="0" collapsed="false">
      <c r="A30" s="32"/>
      <c r="B30" s="33"/>
      <c r="D30" s="33"/>
      <c r="E30" s="35"/>
      <c r="F30" s="36"/>
      <c r="G30" s="37"/>
      <c r="H30" s="37"/>
      <c r="I30" s="36"/>
      <c r="AME30" s="7"/>
      <c r="AMF30" s="8"/>
      <c r="AMG30" s="8"/>
      <c r="AMH30" s="8"/>
      <c r="AMI30" s="8"/>
      <c r="AMJ30" s="8"/>
    </row>
    <row r="31" s="34" customFormat="true" ht="15" hidden="false" customHeight="false" outlineLevel="0" collapsed="false">
      <c r="A31" s="32"/>
      <c r="B31" s="33"/>
      <c r="D31" s="38"/>
      <c r="E31" s="38"/>
      <c r="F31" s="36"/>
      <c r="G31" s="37"/>
      <c r="H31" s="39"/>
      <c r="I31" s="40"/>
      <c r="AME31" s="7"/>
      <c r="AMF31" s="8"/>
      <c r="AMG31" s="8"/>
      <c r="AMH31" s="8"/>
      <c r="AMI31" s="8"/>
      <c r="AMJ31" s="8"/>
    </row>
    <row r="32" s="34" customFormat="true" ht="15" hidden="false" customHeight="false" outlineLevel="0" collapsed="false">
      <c r="A32" s="32"/>
      <c r="B32" s="33"/>
      <c r="D32" s="33"/>
      <c r="E32" s="35"/>
      <c r="F32" s="36"/>
      <c r="G32" s="37"/>
      <c r="H32" s="39"/>
      <c r="I32" s="40"/>
      <c r="AME32" s="7"/>
      <c r="AMF32" s="8"/>
      <c r="AMG32" s="8"/>
      <c r="AMH32" s="8"/>
      <c r="AMI32" s="8"/>
      <c r="AMJ32" s="8"/>
    </row>
    <row r="33" s="34" customFormat="true" ht="15" hidden="false" customHeight="false" outlineLevel="0" collapsed="false">
      <c r="A33" s="32"/>
      <c r="B33" s="33"/>
      <c r="E33" s="38"/>
      <c r="F33" s="36"/>
      <c r="G33" s="37"/>
      <c r="H33" s="39"/>
      <c r="I33" s="40"/>
      <c r="AME33" s="7"/>
      <c r="AMF33" s="8"/>
      <c r="AMG33" s="8"/>
      <c r="AMH33" s="8"/>
      <c r="AMI33" s="8"/>
      <c r="AMJ33" s="8"/>
    </row>
    <row r="34" s="34" customFormat="true" ht="15" hidden="false" customHeight="false" outlineLevel="0" collapsed="false">
      <c r="A34" s="32"/>
      <c r="B34" s="33"/>
      <c r="D34" s="33"/>
      <c r="E34" s="35"/>
      <c r="F34" s="36"/>
      <c r="G34" s="37"/>
      <c r="H34" s="39"/>
      <c r="I34" s="40"/>
      <c r="AME34" s="7"/>
      <c r="AMF34" s="8"/>
      <c r="AMG34" s="8"/>
      <c r="AMH34" s="8"/>
      <c r="AMI34" s="8"/>
      <c r="AMJ34" s="8"/>
    </row>
    <row r="35" s="34" customFormat="true" ht="15" hidden="false" customHeight="false" outlineLevel="0" collapsed="false">
      <c r="A35" s="32"/>
      <c r="B35" s="33"/>
      <c r="E35" s="38"/>
      <c r="F35" s="36"/>
      <c r="G35" s="37"/>
      <c r="H35" s="39"/>
      <c r="I35" s="40"/>
      <c r="AME35" s="7"/>
      <c r="AMF35" s="8"/>
      <c r="AMG35" s="8"/>
      <c r="AMH35" s="8"/>
      <c r="AMI35" s="8"/>
      <c r="AMJ35" s="8"/>
    </row>
    <row r="36" s="34" customFormat="true" ht="15" hidden="false" customHeight="false" outlineLevel="0" collapsed="false">
      <c r="A36" s="32"/>
      <c r="B36" s="33"/>
      <c r="D36" s="33"/>
      <c r="E36" s="35"/>
      <c r="F36" s="36"/>
      <c r="G36" s="37"/>
      <c r="H36" s="39"/>
      <c r="I36" s="40"/>
      <c r="AME36" s="7"/>
      <c r="AMF36" s="8"/>
      <c r="AMG36" s="8"/>
      <c r="AMH36" s="8"/>
      <c r="AMI36" s="8"/>
      <c r="AMJ36" s="8"/>
    </row>
    <row r="37" s="34" customFormat="true" ht="15" hidden="false" customHeight="false" outlineLevel="0" collapsed="false">
      <c r="A37" s="32"/>
      <c r="B37" s="35"/>
      <c r="C37" s="38"/>
      <c r="E37" s="38"/>
      <c r="F37" s="36"/>
      <c r="G37" s="37"/>
      <c r="H37" s="39"/>
      <c r="I37" s="40"/>
      <c r="AME37" s="7"/>
      <c r="AMF37" s="8"/>
      <c r="AMG37" s="8"/>
      <c r="AMH37" s="8"/>
      <c r="AMI37" s="8"/>
      <c r="AMJ37" s="8"/>
    </row>
    <row r="38" customFormat="false" ht="15" hidden="false" customHeight="false" outlineLevel="0" collapsed="false">
      <c r="B38" s="41"/>
      <c r="C38" s="42"/>
      <c r="D38" s="4"/>
      <c r="G38" s="43"/>
      <c r="H38" s="43"/>
      <c r="I38" s="42"/>
      <c r="J38" s="34"/>
    </row>
    <row r="39" customFormat="false" ht="15" hidden="false" customHeight="false" outlineLevel="0" collapsed="false">
      <c r="B39" s="33"/>
      <c r="C39" s="34"/>
      <c r="D39" s="32"/>
      <c r="E39" s="44"/>
      <c r="G39" s="37"/>
      <c r="H39" s="37"/>
      <c r="I39" s="34"/>
    </row>
    <row r="40" customFormat="false" ht="15" hidden="false" customHeight="false" outlineLevel="0" collapsed="false">
      <c r="B40" s="33"/>
      <c r="C40" s="34"/>
      <c r="D40" s="32"/>
      <c r="E40" s="44"/>
      <c r="G40" s="37"/>
      <c r="H40" s="37"/>
      <c r="I40" s="34"/>
    </row>
    <row r="41" customFormat="false" ht="15" hidden="false" customHeight="false" outlineLevel="0" collapsed="false">
      <c r="B41" s="33"/>
      <c r="C41" s="34"/>
      <c r="D41" s="32"/>
      <c r="E41" s="44"/>
    </row>
    <row r="42" customFormat="false" ht="15" hidden="false" customHeight="false" outlineLevel="0" collapsed="false">
      <c r="B42" s="33"/>
      <c r="C42" s="34"/>
      <c r="D42" s="32"/>
      <c r="E42" s="44"/>
    </row>
    <row r="43" customFormat="false" ht="15" hidden="false" customHeight="false" outlineLevel="0" collapsed="false">
      <c r="B43" s="33"/>
      <c r="C43" s="34"/>
      <c r="D43" s="32"/>
      <c r="E43" s="44"/>
    </row>
    <row r="44" customFormat="false" ht="15" hidden="false" customHeight="false" outlineLevel="0" collapsed="false">
      <c r="B44" s="33"/>
      <c r="C44" s="34"/>
      <c r="D44" s="32"/>
      <c r="E44" s="44"/>
    </row>
    <row r="45" customFormat="false" ht="15" hidden="false" customHeight="false" outlineLevel="0" collapsed="false">
      <c r="B45" s="33"/>
      <c r="C45" s="34"/>
      <c r="D45" s="32"/>
      <c r="E45" s="44"/>
    </row>
    <row r="46" customFormat="false" ht="15" hidden="false" customHeight="false" outlineLevel="0" collapsed="false">
      <c r="B46" s="33"/>
      <c r="C46" s="34"/>
      <c r="D46" s="32"/>
      <c r="E46" s="44"/>
    </row>
    <row r="47" customFormat="false" ht="15" hidden="false" customHeight="false" outlineLevel="0" collapsed="false">
      <c r="B47" s="33"/>
      <c r="C47" s="34"/>
      <c r="D47" s="32"/>
      <c r="E47" s="44"/>
    </row>
    <row r="48" customFormat="false" ht="15" hidden="false" customHeight="false" outlineLevel="0" collapsed="false">
      <c r="B48" s="33"/>
      <c r="C48" s="34"/>
      <c r="D48" s="32"/>
      <c r="E48" s="44"/>
    </row>
  </sheetData>
  <mergeCells count="3">
    <mergeCell ref="G1:J1"/>
    <mergeCell ref="H2:J2"/>
    <mergeCell ref="A3:J3"/>
  </mergeCells>
  <printOptions headings="false" gridLines="false" gridLinesSet="true" horizontalCentered="false" verticalCentered="false"/>
  <pageMargins left="0.7875" right="0.7875" top="1.18125" bottom="0.39375" header="0.511811023622047" footer="0.511811023622047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2" activeCellId="0" sqref="H32"/>
    </sheetView>
  </sheetViews>
  <sheetFormatPr defaultColWidth="11.58203125" defaultRowHeight="12.8" zeroHeight="false" outlineLevelRow="0" outlineLevelCol="0"/>
  <cols>
    <col collapsed="false" customWidth="true" hidden="false" outlineLevel="0" max="64" min="1" style="8" width="11.67"/>
  </cols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1869</TotalTime>
  <Application>LibreOffice/7.4.4.2$Linux_X86_64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2023-02-06T13:43:30Z</cp:lastPrinted>
  <dcterms:modified xsi:type="dcterms:W3CDTF">2023-03-09T11:37:26Z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