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3"/>
    <sheet name="Sheet2" sheetId="2" state="visible" r:id="rId4"/>
  </sheets>
  <definedNames>
    <definedName function="false" hidden="false" localSheetId="0" name="_xlnm.Print_Area" vbProcedure="false">'Приложение 1'!$A$1:$J$66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<sst xmlns="http://schemas.openxmlformats.org/spreadsheetml/2006/main" count="356" uniqueCount="70">
  <si>
    <t xml:space="preserve">Утверждаю
главный врач КГП на ПХВ «Бородулихинская
районная больница» УЗ ОА
________________ Косамбеков М.А.
Приказ № 35 от «9» января 2025 год
</t>
  </si>
  <si>
    <t xml:space="preserve">Приложение 2 к тендерной документации
для тендера №1 «Лечебные низкобелковые продукты и продукты с низким содержанием фенилаланина»</t>
  </si>
  <si>
    <t xml:space="preserve">Перечень 
лечебных низкобелковых продуктов и продуктов с низким содержанием фенилаланина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</si>
  <si>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</si>
  <si>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</si>
  <si>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</si>
  <si>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</si>
  <si>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Еденица измерения</t>
  </si>
  <si>
    <t xml:space="preserve">Кол-во</t>
  </si>
  <si>
    <t xml:space="preserve">Предельная стоимость за единицу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</si>
  <si>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</si>
  <si>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</si>
  <si>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</si>
  <si>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Смесь аминокислот согласно тех спецификации</t>
  </si>
  <si>
    <t xml:space="preserve">КГП на ПХВ «Бородулихинская районная больница» УЗ ОА</t>
  </si>
  <si>
    <t xml:space="preserve">DDP Инкотермс 2020 область Абай, Бородулихинский район, село Бородулиха, улица Ф.Середина, 66</t>
  </si>
  <si>
    <t xml:space="preserve">Банка
400 г</t>
  </si>
  <si>
    <t xml:space="preserve">В течении месяца после получения товара</t>
  </si>
  <si>
    <t xml:space="preserve">Ежемесячно, по графику в течении 2025 года</t>
  </si>
  <si>
    <t xml:space="preserve">молочный продукт согласно тех спецификации</t>
  </si>
  <si>
    <t xml:space="preserve">Упаковка
500 мл</t>
  </si>
  <si>
    <t xml:space="preserve">Упаковка
200 г</t>
  </si>
  <si>
    <t xml:space="preserve">мука согласно тех спецификации</t>
  </si>
  <si>
    <t xml:space="preserve">Упаковка
500 г</t>
  </si>
  <si>
    <t xml:space="preserve">Упаковка 1200 гр (3*400)</t>
  </si>
  <si>
    <t xml:space="preserve">тесто согласно тех спецификации</t>
  </si>
  <si>
    <t xml:space="preserve">Упаковка
 400 г</t>
  </si>
  <si>
    <t xml:space="preserve">мука согласно техспецификации</t>
  </si>
  <si>
    <t xml:space="preserve">Упаковка 1000 г</t>
  </si>
  <si>
    <t xml:space="preserve">кондитерское изделие согласно тех спецификации</t>
  </si>
  <si>
    <t xml:space="preserve">Упаковка
125 г</t>
  </si>
  <si>
    <t xml:space="preserve">Упаковка
150 г</t>
  </si>
  <si>
    <t xml:space="preserve">Упаковка
220 г</t>
  </si>
  <si>
    <t xml:space="preserve">Упаковка
100 г</t>
  </si>
  <si>
    <t xml:space="preserve">хлебное изделие согласно тех спецификации</t>
  </si>
  <si>
    <t xml:space="preserve">Упаковка
300 г</t>
  </si>
  <si>
    <t xml:space="preserve">Упаковка 60 г</t>
  </si>
  <si>
    <t xml:space="preserve">Упаковка</t>
  </si>
  <si>
    <t xml:space="preserve">Упаковка 50 г</t>
  </si>
  <si>
    <t xml:space="preserve">Упаковка 210 г</t>
  </si>
  <si>
    <t xml:space="preserve">Упаковка 175 г</t>
  </si>
  <si>
    <t xml:space="preserve">макароны согласно тех спецификации</t>
  </si>
  <si>
    <t xml:space="preserve">Упаковка 500 г</t>
  </si>
  <si>
    <t xml:space="preserve">Упаковка 250 г</t>
  </si>
  <si>
    <t xml:space="preserve">Упаковка 300 г</t>
  </si>
  <si>
    <t xml:space="preserve">Упаковка 120 г</t>
  </si>
  <si>
    <t xml:space="preserve">рис согласно тех спецификации</t>
  </si>
  <si>
    <t xml:space="preserve">Упаковка 400 г</t>
  </si>
  <si>
    <t xml:space="preserve">крупа согласно тех спецификации</t>
  </si>
  <si>
    <t xml:space="preserve">порошок согласно тех спецификации</t>
  </si>
  <si>
    <t xml:space="preserve">Упаковка 200 г</t>
  </si>
  <si>
    <t xml:space="preserve">йогурт согласно тех спецификации</t>
  </si>
  <si>
    <t xml:space="preserve">картофель согласно тех спецификации</t>
  </si>
  <si>
    <t xml:space="preserve">Заменитель мяса согласно тех спецификации</t>
  </si>
  <si>
    <t xml:space="preserve">Упаковка 180 г</t>
  </si>
  <si>
    <t xml:space="preserve">Упаковка 75 г</t>
  </si>
  <si>
    <t xml:space="preserve">Упаковка 175 гр</t>
  </si>
  <si>
    <t xml:space="preserve">Упаковка 300 гр</t>
  </si>
  <si>
    <t xml:space="preserve">Упаковка 120 гр</t>
  </si>
  <si>
    <t xml:space="preserve">чипсы согласно тех спецификации</t>
  </si>
  <si>
    <t xml:space="preserve">Упаковка 170 гр</t>
  </si>
  <si>
    <t xml:space="preserve">сухарики согласно тех спецификации</t>
  </si>
  <si>
    <t xml:space="preserve">Упаковка 100 гр</t>
  </si>
  <si>
    <t xml:space="preserve">Сухарики согласно тех спецификации</t>
  </si>
  <si>
    <t xml:space="preserve">Упаковка 30 гр</t>
  </si>
  <si>
    <t xml:space="preserve">Сыр плавленый</t>
  </si>
  <si>
    <t xml:space="preserve"> Упаковка
150 гр</t>
  </si>
  <si>
    <t xml:space="preserve">Масло растительное</t>
  </si>
  <si>
    <t xml:space="preserve">Банка 200 мл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</si>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</sst>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 * #,##0.00,&quot;    &quot;;\-* #,##0.00,&quot;    &quot;;\ * \-#,&quot;    &quot;;\ @\ "/>
    <numFmt numFmtId="166" formatCode="_-* #,##0.00\ _р_._-;\-* #,##0.00\ _р_._-;_-* \-??\ _р_._-;_-@_-"/>
    <numFmt numFmtId="167" formatCode="\ * #,##0.00&quot;    &quot;;\-* #,##0.00&quot;    &quot;;\ * \-#&quot;    &quot;;\ @\ 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Обычный 2" xfId="21"/>
    <cellStyle name="Обычный 2 2 3 23" xfId="22"/>
    <cellStyle name="Обычный 2 3" xfId="23"/>
    <cellStyle name="Обычный 3" xfId="24"/>
    <cellStyle name="Обычный 7" xfId="25"/>
    <cellStyle name="Обычный 8" xfId="26"/>
    <cellStyle name="Стиль 1" xfId="27"/>
    <cellStyle name="Финансовый 2" xfId="28"/>
    <cellStyle name="Финансовый 2 3" xfId="29"/>
    <cellStyle name="Финансовый 7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0" topLeftCell="B4" activePane="topRight" state="frozen"/>
      <selection pane="topLeft" activeCell="A4" activeCellId="0" sqref="A4"/>
      <selection pane="topRight" activeCell="H2" activeCellId="0" sqref="H2"/>
    </sheetView>
  </sheetViews>
  <sheetFormatPr defaultColWidth="15.83984375" defaultRowHeight="13.8" zeroHeight="false" outlineLevelRow="0" outlineLevelCol="0"/>
  <cols>
    <col collapsed="false" customWidth="true" hidden="false" outlineLevel="0" max="1" min="1" style="1" width="3.95"/>
    <col collapsed="false" customWidth="true" hidden="false" outlineLevel="0" max="2" min="2" style="2" width="27.69"/>
    <col collapsed="false" customWidth="true" hidden="false" outlineLevel="0" max="3" min="3" style="2" width="26.34"/>
    <col collapsed="false" customWidth="true" hidden="false" outlineLevel="0" max="4" min="4" style="2" width="28.42"/>
    <col collapsed="false" customWidth="true" hidden="false" outlineLevel="0" max="5" min="5" style="2" width="11.34"/>
    <col collapsed="false" customWidth="true" hidden="false" outlineLevel="0" max="6" min="6" style="1" width="6.14"/>
    <col collapsed="false" customWidth="true" hidden="false" outlineLevel="0" max="7" min="7" style="3" width="14.23"/>
    <col collapsed="false" customWidth="true" hidden="false" outlineLevel="0" max="8" min="8" style="1" width="15.62"/>
    <col collapsed="false" customWidth="true" hidden="false" outlineLevel="0" max="9" min="9" style="2" width="16.79"/>
    <col collapsed="false" customWidth="true" hidden="false" outlineLevel="0" max="10" min="10" style="2" width="14.45"/>
    <col collapsed="false" customWidth="true" hidden="false" outlineLevel="0" max="1016" min="1016" style="1" width="10.17"/>
    <col collapsed="false" customWidth="true" hidden="false" outlineLevel="0" max="16384" min="16377" style="1" width="10.16"/>
  </cols>
  <sheetData>
    <row r="1" customFormat="false" ht="126.2" hidden="false" customHeight="true" outlineLevel="0" collapsed="false">
      <c r="A1" s="4"/>
      <c r="B1" s="5"/>
      <c r="C1" s="5"/>
      <c r="D1" s="5"/>
      <c r="E1" s="5"/>
      <c r="F1" s="4"/>
      <c r="G1" s="6" t="s">
        <v>0</v>
      </c>
      <c r="H1" s="6"/>
      <c r="I1" s="6"/>
      <c r="J1" s="6"/>
    </row>
    <row r="2" customFormat="false" ht="85.15" hidden="false" customHeight="true" outlineLevel="0" collapsed="false">
      <c r="A2" s="4"/>
      <c r="B2" s="5"/>
      <c r="C2" s="5"/>
      <c r="D2" s="5"/>
      <c r="E2" s="5"/>
      <c r="F2" s="4"/>
      <c r="G2" s="7"/>
      <c r="H2" s="8" t="s">
        <v>1</v>
      </c>
      <c r="I2" s="8"/>
      <c r="J2" s="8"/>
    </row>
    <row r="3" customFormat="false" ht="55.9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customFormat="false" ht="13.8" hidden="false" customHeight="false" outlineLevel="0" collapsed="false">
      <c r="A4" s="4"/>
      <c r="B4" s="5"/>
      <c r="C4" s="5"/>
      <c r="D4" s="5"/>
      <c r="E4" s="5"/>
      <c r="F4" s="4"/>
      <c r="G4" s="7"/>
      <c r="H4" s="4"/>
      <c r="I4" s="5"/>
      <c r="J4" s="5"/>
    </row>
    <row r="5" s="2" customFormat="true" ht="52.2" hidden="false" customHeight="false" outlineLevel="0" collapsed="false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12</v>
      </c>
    </row>
    <row r="6" customFormat="false" ht="64.9" hidden="false" customHeight="false" outlineLevel="0" collapsed="false">
      <c r="A6" s="12" t="n">
        <v>1</v>
      </c>
      <c r="B6" s="13" t="s">
        <v>13</v>
      </c>
      <c r="C6" s="13" t="s">
        <v>14</v>
      </c>
      <c r="D6" s="10" t="s">
        <v>15</v>
      </c>
      <c r="E6" s="13" t="s">
        <v>16</v>
      </c>
      <c r="F6" s="12" t="n">
        <v>157</v>
      </c>
      <c r="G6" s="14" t="n">
        <v>180000</v>
      </c>
      <c r="H6" s="12" t="n">
        <f aca="false">F6*G6</f>
        <v>28260000</v>
      </c>
      <c r="I6" s="10" t="s">
        <v>17</v>
      </c>
      <c r="J6" s="10" t="s">
        <v>18</v>
      </c>
    </row>
    <row r="7" customFormat="false" ht="64.9" hidden="false" customHeight="false" outlineLevel="0" collapsed="false">
      <c r="A7" s="12" t="n">
        <v>2</v>
      </c>
      <c r="B7" s="13" t="s">
        <v>19</v>
      </c>
      <c r="C7" s="13" t="s">
        <v>14</v>
      </c>
      <c r="D7" s="10" t="s">
        <v>15</v>
      </c>
      <c r="E7" s="13" t="s">
        <v>20</v>
      </c>
      <c r="F7" s="12" t="n">
        <v>100</v>
      </c>
      <c r="G7" s="14" t="n">
        <v>16000</v>
      </c>
      <c r="H7" s="12" t="n">
        <f aca="false">F7*G7</f>
        <v>1600000</v>
      </c>
      <c r="I7" s="10" t="s">
        <v>17</v>
      </c>
      <c r="J7" s="10" t="s">
        <v>18</v>
      </c>
    </row>
    <row r="8" customFormat="false" ht="64.9" hidden="false" customHeight="false" outlineLevel="0" collapsed="false">
      <c r="A8" s="12" t="n">
        <v>3</v>
      </c>
      <c r="B8" s="13" t="s">
        <v>19</v>
      </c>
      <c r="C8" s="13" t="s">
        <v>14</v>
      </c>
      <c r="D8" s="10" t="s">
        <v>15</v>
      </c>
      <c r="E8" s="13" t="s">
        <v>21</v>
      </c>
      <c r="F8" s="12" t="n">
        <v>60</v>
      </c>
      <c r="G8" s="14" t="n">
        <v>3400</v>
      </c>
      <c r="H8" s="12" t="n">
        <f aca="false">F8*G8</f>
        <v>204000</v>
      </c>
      <c r="I8" s="10" t="s">
        <v>17</v>
      </c>
      <c r="J8" s="10" t="s">
        <v>18</v>
      </c>
    </row>
    <row r="9" customFormat="false" ht="64.9" hidden="false" customHeight="false" outlineLevel="0" collapsed="false">
      <c r="A9" s="12" t="n">
        <v>4</v>
      </c>
      <c r="B9" s="13" t="s">
        <v>19</v>
      </c>
      <c r="C9" s="13" t="s">
        <v>14</v>
      </c>
      <c r="D9" s="10" t="s">
        <v>15</v>
      </c>
      <c r="E9" s="13" t="s">
        <v>21</v>
      </c>
      <c r="F9" s="12" t="n">
        <v>20</v>
      </c>
      <c r="G9" s="14" t="n">
        <v>3400</v>
      </c>
      <c r="H9" s="12" t="n">
        <f aca="false">F9*G9</f>
        <v>68000</v>
      </c>
      <c r="I9" s="10" t="s">
        <v>17</v>
      </c>
      <c r="J9" s="10" t="s">
        <v>18</v>
      </c>
    </row>
    <row r="10" customFormat="false" ht="64.9" hidden="false" customHeight="false" outlineLevel="0" collapsed="false">
      <c r="A10" s="12" t="n">
        <v>5</v>
      </c>
      <c r="B10" s="13" t="s">
        <v>19</v>
      </c>
      <c r="C10" s="13" t="s">
        <v>14</v>
      </c>
      <c r="D10" s="10" t="s">
        <v>15</v>
      </c>
      <c r="E10" s="13" t="s">
        <v>21</v>
      </c>
      <c r="F10" s="12" t="n">
        <v>20</v>
      </c>
      <c r="G10" s="14" t="n">
        <v>3400</v>
      </c>
      <c r="H10" s="12" t="n">
        <f aca="false">F10*G10</f>
        <v>68000</v>
      </c>
      <c r="I10" s="10" t="s">
        <v>17</v>
      </c>
      <c r="J10" s="10" t="s">
        <v>18</v>
      </c>
    </row>
    <row r="11" customFormat="false" ht="64.9" hidden="false" customHeight="false" outlineLevel="0" collapsed="false">
      <c r="A11" s="12" t="n">
        <v>6</v>
      </c>
      <c r="B11" s="13" t="s">
        <v>19</v>
      </c>
      <c r="C11" s="13" t="s">
        <v>14</v>
      </c>
      <c r="D11" s="10" t="s">
        <v>15</v>
      </c>
      <c r="E11" s="13" t="s">
        <v>21</v>
      </c>
      <c r="F11" s="12" t="n">
        <v>10</v>
      </c>
      <c r="G11" s="14" t="n">
        <v>3400</v>
      </c>
      <c r="H11" s="12" t="n">
        <f aca="false">F11*G11</f>
        <v>34000</v>
      </c>
      <c r="I11" s="10" t="s">
        <v>17</v>
      </c>
      <c r="J11" s="10" t="s">
        <v>18</v>
      </c>
    </row>
    <row r="12" customFormat="false" ht="64.9" hidden="false" customHeight="false" outlineLevel="0" collapsed="false">
      <c r="A12" s="12" t="n">
        <v>7</v>
      </c>
      <c r="B12" s="13" t="s">
        <v>22</v>
      </c>
      <c r="C12" s="13" t="s">
        <v>14</v>
      </c>
      <c r="D12" s="10" t="s">
        <v>15</v>
      </c>
      <c r="E12" s="13" t="s">
        <v>23</v>
      </c>
      <c r="F12" s="12" t="n">
        <v>56</v>
      </c>
      <c r="G12" s="14" t="n">
        <v>20100</v>
      </c>
      <c r="H12" s="12" t="n">
        <f aca="false">F12*G12</f>
        <v>1125600</v>
      </c>
      <c r="I12" s="10" t="s">
        <v>17</v>
      </c>
      <c r="J12" s="10" t="s">
        <v>18</v>
      </c>
    </row>
    <row r="13" customFormat="false" ht="64.9" hidden="false" customHeight="false" outlineLevel="0" collapsed="false">
      <c r="A13" s="12" t="n">
        <v>8</v>
      </c>
      <c r="B13" s="13" t="s">
        <v>22</v>
      </c>
      <c r="C13" s="13" t="s">
        <v>14</v>
      </c>
      <c r="D13" s="10" t="s">
        <v>15</v>
      </c>
      <c r="E13" s="13" t="s">
        <v>24</v>
      </c>
      <c r="F13" s="12" t="n">
        <v>21</v>
      </c>
      <c r="G13" s="14" t="n">
        <v>24000</v>
      </c>
      <c r="H13" s="12" t="n">
        <f aca="false">F13*G13</f>
        <v>504000</v>
      </c>
      <c r="I13" s="10" t="s">
        <v>17</v>
      </c>
      <c r="J13" s="10" t="s">
        <v>18</v>
      </c>
    </row>
    <row r="14" customFormat="false" ht="64.9" hidden="false" customHeight="false" outlineLevel="0" collapsed="false">
      <c r="A14" s="12" t="n">
        <v>9</v>
      </c>
      <c r="B14" s="13" t="s">
        <v>22</v>
      </c>
      <c r="C14" s="13" t="s">
        <v>14</v>
      </c>
      <c r="D14" s="10" t="s">
        <v>15</v>
      </c>
      <c r="E14" s="13" t="s">
        <v>23</v>
      </c>
      <c r="F14" s="12" t="n">
        <v>35</v>
      </c>
      <c r="G14" s="14" t="n">
        <v>11000</v>
      </c>
      <c r="H14" s="12" t="n">
        <f aca="false">F14*G14</f>
        <v>385000</v>
      </c>
      <c r="I14" s="10" t="s">
        <v>17</v>
      </c>
      <c r="J14" s="10" t="s">
        <v>18</v>
      </c>
    </row>
    <row r="15" customFormat="false" ht="64.9" hidden="false" customHeight="false" outlineLevel="0" collapsed="false">
      <c r="A15" s="12" t="n">
        <v>10</v>
      </c>
      <c r="B15" s="13" t="s">
        <v>25</v>
      </c>
      <c r="C15" s="13" t="s">
        <v>14</v>
      </c>
      <c r="D15" s="10" t="s">
        <v>15</v>
      </c>
      <c r="E15" s="13" t="s">
        <v>26</v>
      </c>
      <c r="F15" s="12" t="n">
        <v>7</v>
      </c>
      <c r="G15" s="14" t="n">
        <v>11000</v>
      </c>
      <c r="H15" s="12" t="n">
        <f aca="false">F15*G15</f>
        <v>77000</v>
      </c>
      <c r="I15" s="10" t="s">
        <v>17</v>
      </c>
      <c r="J15" s="10" t="s">
        <v>18</v>
      </c>
    </row>
    <row r="16" customFormat="false" ht="64.9" hidden="false" customHeight="false" outlineLevel="0" collapsed="false">
      <c r="A16" s="12" t="n">
        <v>11</v>
      </c>
      <c r="B16" s="13" t="s">
        <v>22</v>
      </c>
      <c r="C16" s="13" t="s">
        <v>14</v>
      </c>
      <c r="D16" s="10" t="s">
        <v>15</v>
      </c>
      <c r="E16" s="13" t="s">
        <v>23</v>
      </c>
      <c r="F16" s="12" t="n">
        <v>7</v>
      </c>
      <c r="G16" s="14" t="n">
        <v>20100</v>
      </c>
      <c r="H16" s="12" t="n">
        <f aca="false">F16*G16</f>
        <v>140700</v>
      </c>
      <c r="I16" s="10" t="s">
        <v>17</v>
      </c>
      <c r="J16" s="10" t="s">
        <v>18</v>
      </c>
    </row>
    <row r="17" customFormat="false" ht="64.9" hidden="false" customHeight="false" outlineLevel="0" collapsed="false">
      <c r="A17" s="12" t="n">
        <v>12</v>
      </c>
      <c r="B17" s="13" t="s">
        <v>27</v>
      </c>
      <c r="C17" s="13" t="s">
        <v>14</v>
      </c>
      <c r="D17" s="10" t="s">
        <v>15</v>
      </c>
      <c r="E17" s="13" t="s">
        <v>28</v>
      </c>
      <c r="F17" s="12" t="n">
        <v>44</v>
      </c>
      <c r="G17" s="14" t="n">
        <v>9000</v>
      </c>
      <c r="H17" s="12" t="n">
        <f aca="false">F17*G17</f>
        <v>396000</v>
      </c>
      <c r="I17" s="10" t="s">
        <v>17</v>
      </c>
      <c r="J17" s="10" t="s">
        <v>18</v>
      </c>
    </row>
    <row r="18" customFormat="false" ht="64.9" hidden="false" customHeight="false" outlineLevel="0" collapsed="false">
      <c r="A18" s="12" t="n">
        <v>13</v>
      </c>
      <c r="B18" s="13" t="s">
        <v>29</v>
      </c>
      <c r="C18" s="13" t="s">
        <v>14</v>
      </c>
      <c r="D18" s="10" t="s">
        <v>15</v>
      </c>
      <c r="E18" s="13" t="s">
        <v>30</v>
      </c>
      <c r="F18" s="12" t="n">
        <v>60</v>
      </c>
      <c r="G18" s="14" t="n">
        <v>12000</v>
      </c>
      <c r="H18" s="12" t="n">
        <f aca="false">F18*G18</f>
        <v>720000</v>
      </c>
      <c r="I18" s="10" t="s">
        <v>17</v>
      </c>
      <c r="J18" s="10" t="s">
        <v>18</v>
      </c>
    </row>
    <row r="19" customFormat="false" ht="64.9" hidden="false" customHeight="false" outlineLevel="0" collapsed="false">
      <c r="A19" s="12" t="n">
        <v>14</v>
      </c>
      <c r="B19" s="13" t="s">
        <v>29</v>
      </c>
      <c r="C19" s="13" t="s">
        <v>14</v>
      </c>
      <c r="D19" s="10" t="s">
        <v>15</v>
      </c>
      <c r="E19" s="13" t="s">
        <v>21</v>
      </c>
      <c r="F19" s="12" t="n">
        <v>30</v>
      </c>
      <c r="G19" s="14" t="n">
        <v>13000</v>
      </c>
      <c r="H19" s="12" t="n">
        <f aca="false">F19*G19</f>
        <v>390000</v>
      </c>
      <c r="I19" s="10" t="s">
        <v>17</v>
      </c>
      <c r="J19" s="10" t="s">
        <v>18</v>
      </c>
    </row>
    <row r="20" customFormat="false" ht="64.9" hidden="false" customHeight="false" outlineLevel="0" collapsed="false">
      <c r="A20" s="12" t="n">
        <v>15</v>
      </c>
      <c r="B20" s="13" t="s">
        <v>29</v>
      </c>
      <c r="C20" s="13" t="s">
        <v>14</v>
      </c>
      <c r="D20" s="10" t="s">
        <v>15</v>
      </c>
      <c r="E20" s="13" t="s">
        <v>21</v>
      </c>
      <c r="F20" s="12" t="n">
        <v>30</v>
      </c>
      <c r="G20" s="14" t="n">
        <v>15000</v>
      </c>
      <c r="H20" s="12" t="n">
        <f aca="false">F20*G20</f>
        <v>450000</v>
      </c>
      <c r="I20" s="10" t="s">
        <v>17</v>
      </c>
      <c r="J20" s="10" t="s">
        <v>18</v>
      </c>
    </row>
    <row r="21" customFormat="false" ht="64.9" hidden="false" customHeight="false" outlineLevel="0" collapsed="false">
      <c r="A21" s="12" t="n">
        <v>16</v>
      </c>
      <c r="B21" s="13" t="s">
        <v>29</v>
      </c>
      <c r="C21" s="13" t="s">
        <v>14</v>
      </c>
      <c r="D21" s="10" t="s">
        <v>15</v>
      </c>
      <c r="E21" s="13" t="s">
        <v>31</v>
      </c>
      <c r="F21" s="12" t="n">
        <v>20</v>
      </c>
      <c r="G21" s="14" t="n">
        <v>10000</v>
      </c>
      <c r="H21" s="12" t="n">
        <f aca="false">F21*G21</f>
        <v>200000</v>
      </c>
      <c r="I21" s="10" t="s">
        <v>17</v>
      </c>
      <c r="J21" s="10" t="s">
        <v>18</v>
      </c>
    </row>
    <row r="22" customFormat="false" ht="64.9" hidden="false" customHeight="false" outlineLevel="0" collapsed="false">
      <c r="A22" s="12" t="n">
        <v>17</v>
      </c>
      <c r="B22" s="13" t="s">
        <v>29</v>
      </c>
      <c r="C22" s="13" t="s">
        <v>14</v>
      </c>
      <c r="D22" s="10" t="s">
        <v>15</v>
      </c>
      <c r="E22" s="13" t="s">
        <v>32</v>
      </c>
      <c r="F22" s="12" t="n">
        <v>15</v>
      </c>
      <c r="G22" s="14" t="n">
        <v>12000</v>
      </c>
      <c r="H22" s="12" t="n">
        <f aca="false">F22*G22</f>
        <v>180000</v>
      </c>
      <c r="I22" s="10" t="s">
        <v>17</v>
      </c>
      <c r="J22" s="10" t="s">
        <v>18</v>
      </c>
    </row>
    <row r="23" customFormat="false" ht="64.9" hidden="false" customHeight="false" outlineLevel="0" collapsed="false">
      <c r="A23" s="12" t="n">
        <v>18</v>
      </c>
      <c r="B23" s="13" t="s">
        <v>29</v>
      </c>
      <c r="C23" s="13" t="s">
        <v>14</v>
      </c>
      <c r="D23" s="10" t="s">
        <v>15</v>
      </c>
      <c r="E23" s="13" t="s">
        <v>21</v>
      </c>
      <c r="F23" s="12" t="n">
        <v>20</v>
      </c>
      <c r="G23" s="14" t="n">
        <v>12000</v>
      </c>
      <c r="H23" s="12" t="n">
        <f aca="false">F23*G23</f>
        <v>240000</v>
      </c>
      <c r="I23" s="10" t="s">
        <v>17</v>
      </c>
      <c r="J23" s="10" t="s">
        <v>18</v>
      </c>
    </row>
    <row r="24" customFormat="false" ht="64.9" hidden="false" customHeight="false" outlineLevel="0" collapsed="false">
      <c r="A24" s="12" t="n">
        <v>19</v>
      </c>
      <c r="B24" s="13" t="s">
        <v>29</v>
      </c>
      <c r="C24" s="13" t="s">
        <v>14</v>
      </c>
      <c r="D24" s="10" t="s">
        <v>15</v>
      </c>
      <c r="E24" s="13" t="s">
        <v>33</v>
      </c>
      <c r="F24" s="12" t="n">
        <v>50</v>
      </c>
      <c r="G24" s="14" t="n">
        <v>5000</v>
      </c>
      <c r="H24" s="12" t="n">
        <f aca="false">F24*G24</f>
        <v>250000</v>
      </c>
      <c r="I24" s="10" t="s">
        <v>17</v>
      </c>
      <c r="J24" s="10" t="s">
        <v>18</v>
      </c>
    </row>
    <row r="25" customFormat="false" ht="64.9" hidden="false" customHeight="false" outlineLevel="0" collapsed="false">
      <c r="A25" s="12" t="n">
        <v>20</v>
      </c>
      <c r="B25" s="13" t="s">
        <v>29</v>
      </c>
      <c r="C25" s="13" t="s">
        <v>14</v>
      </c>
      <c r="D25" s="10" t="s">
        <v>15</v>
      </c>
      <c r="E25" s="13" t="s">
        <v>33</v>
      </c>
      <c r="F25" s="12" t="n">
        <v>25</v>
      </c>
      <c r="G25" s="14" t="n">
        <v>5000</v>
      </c>
      <c r="H25" s="12" t="n">
        <f aca="false">F25*G25</f>
        <v>125000</v>
      </c>
      <c r="I25" s="10" t="s">
        <v>17</v>
      </c>
      <c r="J25" s="10" t="s">
        <v>18</v>
      </c>
    </row>
    <row r="26" customFormat="false" ht="64.9" hidden="false" customHeight="false" outlineLevel="0" collapsed="false">
      <c r="A26" s="12" t="n">
        <v>21</v>
      </c>
      <c r="B26" s="13" t="s">
        <v>34</v>
      </c>
      <c r="C26" s="13" t="s">
        <v>14</v>
      </c>
      <c r="D26" s="10" t="s">
        <v>15</v>
      </c>
      <c r="E26" s="13" t="s">
        <v>35</v>
      </c>
      <c r="F26" s="12" t="n">
        <v>70</v>
      </c>
      <c r="G26" s="14" t="n">
        <v>16000</v>
      </c>
      <c r="H26" s="12" t="n">
        <f aca="false">F26*G26</f>
        <v>1120000</v>
      </c>
      <c r="I26" s="10" t="s">
        <v>17</v>
      </c>
      <c r="J26" s="10" t="s">
        <v>18</v>
      </c>
    </row>
    <row r="27" customFormat="false" ht="64.9" hidden="false" customHeight="false" outlineLevel="0" collapsed="false">
      <c r="A27" s="12" t="n">
        <v>22</v>
      </c>
      <c r="B27" s="13" t="s">
        <v>34</v>
      </c>
      <c r="C27" s="13" t="s">
        <v>14</v>
      </c>
      <c r="D27" s="10" t="s">
        <v>15</v>
      </c>
      <c r="E27" s="13" t="s">
        <v>36</v>
      </c>
      <c r="F27" s="12" t="n">
        <v>120</v>
      </c>
      <c r="G27" s="14" t="n">
        <v>6000</v>
      </c>
      <c r="H27" s="12" t="n">
        <f aca="false">F27*G27</f>
        <v>720000</v>
      </c>
      <c r="I27" s="10" t="s">
        <v>17</v>
      </c>
      <c r="J27" s="10" t="s">
        <v>18</v>
      </c>
    </row>
    <row r="28" customFormat="false" ht="64.9" hidden="false" customHeight="false" outlineLevel="0" collapsed="false">
      <c r="A28" s="12" t="n">
        <v>23</v>
      </c>
      <c r="B28" s="13" t="s">
        <v>34</v>
      </c>
      <c r="C28" s="13" t="s">
        <v>14</v>
      </c>
      <c r="D28" s="10" t="s">
        <v>15</v>
      </c>
      <c r="E28" s="13" t="s">
        <v>37</v>
      </c>
      <c r="F28" s="12" t="n">
        <v>20</v>
      </c>
      <c r="G28" s="14" t="n">
        <v>8000</v>
      </c>
      <c r="H28" s="12" t="n">
        <f aca="false">F28*G28</f>
        <v>160000</v>
      </c>
      <c r="I28" s="10" t="s">
        <v>17</v>
      </c>
      <c r="J28" s="10" t="s">
        <v>18</v>
      </c>
    </row>
    <row r="29" customFormat="false" ht="64.9" hidden="false" customHeight="false" outlineLevel="0" collapsed="false">
      <c r="A29" s="12" t="n">
        <v>24</v>
      </c>
      <c r="B29" s="13" t="s">
        <v>29</v>
      </c>
      <c r="C29" s="13" t="s">
        <v>14</v>
      </c>
      <c r="D29" s="10" t="s">
        <v>15</v>
      </c>
      <c r="E29" s="13" t="s">
        <v>38</v>
      </c>
      <c r="F29" s="12" t="n">
        <v>100</v>
      </c>
      <c r="G29" s="14" t="n">
        <v>3000</v>
      </c>
      <c r="H29" s="12" t="n">
        <f aca="false">F29*G29</f>
        <v>300000</v>
      </c>
      <c r="I29" s="10" t="s">
        <v>17</v>
      </c>
      <c r="J29" s="10" t="s">
        <v>18</v>
      </c>
    </row>
    <row r="30" customFormat="false" ht="64.9" hidden="false" customHeight="false" outlineLevel="0" collapsed="false">
      <c r="A30" s="12" t="n">
        <v>25</v>
      </c>
      <c r="B30" s="13" t="s">
        <v>34</v>
      </c>
      <c r="C30" s="13" t="s">
        <v>14</v>
      </c>
      <c r="D30" s="10" t="s">
        <v>15</v>
      </c>
      <c r="E30" s="13" t="s">
        <v>39</v>
      </c>
      <c r="F30" s="12" t="n">
        <v>75</v>
      </c>
      <c r="G30" s="14" t="n">
        <v>9000</v>
      </c>
      <c r="H30" s="12" t="n">
        <f aca="false">F30*G30</f>
        <v>675000</v>
      </c>
      <c r="I30" s="10" t="s">
        <v>17</v>
      </c>
      <c r="J30" s="10" t="s">
        <v>18</v>
      </c>
    </row>
    <row r="31" customFormat="false" ht="64.9" hidden="false" customHeight="false" outlineLevel="0" collapsed="false">
      <c r="A31" s="12" t="n">
        <v>26</v>
      </c>
      <c r="B31" s="13" t="s">
        <v>29</v>
      </c>
      <c r="C31" s="13" t="s">
        <v>14</v>
      </c>
      <c r="D31" s="10" t="s">
        <v>15</v>
      </c>
      <c r="E31" s="13" t="s">
        <v>40</v>
      </c>
      <c r="F31" s="12" t="n">
        <v>15</v>
      </c>
      <c r="G31" s="14" t="n">
        <v>9000</v>
      </c>
      <c r="H31" s="12" t="n">
        <f aca="false">F31*G31</f>
        <v>135000</v>
      </c>
      <c r="I31" s="10" t="s">
        <v>17</v>
      </c>
      <c r="J31" s="10" t="s">
        <v>18</v>
      </c>
    </row>
    <row r="32" customFormat="false" ht="64.9" hidden="false" customHeight="false" outlineLevel="0" collapsed="false">
      <c r="A32" s="12" t="n">
        <v>27</v>
      </c>
      <c r="B32" s="13" t="s">
        <v>41</v>
      </c>
      <c r="C32" s="13" t="s">
        <v>14</v>
      </c>
      <c r="D32" s="10" t="s">
        <v>15</v>
      </c>
      <c r="E32" s="13" t="s">
        <v>42</v>
      </c>
      <c r="F32" s="12" t="n">
        <v>30</v>
      </c>
      <c r="G32" s="14" t="n">
        <v>20100</v>
      </c>
      <c r="H32" s="12" t="n">
        <f aca="false">F32*G32</f>
        <v>603000</v>
      </c>
      <c r="I32" s="10" t="s">
        <v>17</v>
      </c>
      <c r="J32" s="10" t="s">
        <v>18</v>
      </c>
    </row>
    <row r="33" customFormat="false" ht="64.9" hidden="false" customHeight="false" outlineLevel="0" collapsed="false">
      <c r="A33" s="12" t="n">
        <v>28</v>
      </c>
      <c r="B33" s="13" t="s">
        <v>41</v>
      </c>
      <c r="C33" s="13" t="s">
        <v>14</v>
      </c>
      <c r="D33" s="10" t="s">
        <v>15</v>
      </c>
      <c r="E33" s="13" t="s">
        <v>43</v>
      </c>
      <c r="F33" s="12" t="n">
        <v>35</v>
      </c>
      <c r="G33" s="14" t="n">
        <v>16000</v>
      </c>
      <c r="H33" s="12" t="n">
        <f aca="false">F33*G33</f>
        <v>560000</v>
      </c>
      <c r="I33" s="10" t="s">
        <v>17</v>
      </c>
      <c r="J33" s="10" t="s">
        <v>18</v>
      </c>
    </row>
    <row r="34" customFormat="false" ht="64.9" hidden="false" customHeight="false" outlineLevel="0" collapsed="false">
      <c r="A34" s="12" t="n">
        <v>29</v>
      </c>
      <c r="B34" s="13" t="s">
        <v>41</v>
      </c>
      <c r="C34" s="13" t="s">
        <v>14</v>
      </c>
      <c r="D34" s="10" t="s">
        <v>15</v>
      </c>
      <c r="E34" s="13" t="s">
        <v>44</v>
      </c>
      <c r="F34" s="12" t="n">
        <v>5</v>
      </c>
      <c r="G34" s="14" t="n">
        <v>3300</v>
      </c>
      <c r="H34" s="12" t="n">
        <f aca="false">F34*G34</f>
        <v>16500</v>
      </c>
      <c r="I34" s="10" t="s">
        <v>17</v>
      </c>
      <c r="J34" s="10" t="s">
        <v>18</v>
      </c>
    </row>
    <row r="35" customFormat="false" ht="64.9" hidden="false" customHeight="false" outlineLevel="0" collapsed="false">
      <c r="A35" s="12" t="n">
        <v>30</v>
      </c>
      <c r="B35" s="13" t="s">
        <v>41</v>
      </c>
      <c r="C35" s="13" t="s">
        <v>14</v>
      </c>
      <c r="D35" s="10" t="s">
        <v>15</v>
      </c>
      <c r="E35" s="13" t="s">
        <v>43</v>
      </c>
      <c r="F35" s="12" t="n">
        <v>30</v>
      </c>
      <c r="G35" s="14" t="n">
        <v>14000</v>
      </c>
      <c r="H35" s="12" t="n">
        <f aca="false">F35*G35</f>
        <v>420000</v>
      </c>
      <c r="I35" s="10" t="s">
        <v>17</v>
      </c>
      <c r="J35" s="10" t="s">
        <v>18</v>
      </c>
    </row>
    <row r="36" customFormat="false" ht="64.9" hidden="false" customHeight="false" outlineLevel="0" collapsed="false">
      <c r="A36" s="12" t="n">
        <v>31</v>
      </c>
      <c r="B36" s="13" t="s">
        <v>41</v>
      </c>
      <c r="C36" s="13" t="s">
        <v>14</v>
      </c>
      <c r="D36" s="10" t="s">
        <v>15</v>
      </c>
      <c r="E36" s="13" t="s">
        <v>45</v>
      </c>
      <c r="F36" s="12" t="n">
        <v>30</v>
      </c>
      <c r="G36" s="14" t="n">
        <v>3000</v>
      </c>
      <c r="H36" s="12" t="n">
        <f aca="false">F36*G36</f>
        <v>90000</v>
      </c>
      <c r="I36" s="10" t="s">
        <v>17</v>
      </c>
      <c r="J36" s="10" t="s">
        <v>18</v>
      </c>
    </row>
    <row r="37" customFormat="false" ht="64.9" hidden="false" customHeight="false" outlineLevel="0" collapsed="false">
      <c r="A37" s="12" t="n">
        <v>32</v>
      </c>
      <c r="B37" s="13" t="s">
        <v>46</v>
      </c>
      <c r="C37" s="13" t="s">
        <v>14</v>
      </c>
      <c r="D37" s="10" t="s">
        <v>15</v>
      </c>
      <c r="E37" s="13" t="s">
        <v>47</v>
      </c>
      <c r="F37" s="12" t="n">
        <v>56</v>
      </c>
      <c r="G37" s="14" t="n">
        <v>20100</v>
      </c>
      <c r="H37" s="12" t="n">
        <f aca="false">F37*G37</f>
        <v>1125600</v>
      </c>
      <c r="I37" s="10" t="s">
        <v>17</v>
      </c>
      <c r="J37" s="10" t="s">
        <v>18</v>
      </c>
    </row>
    <row r="38" customFormat="false" ht="64.9" hidden="false" customHeight="false" outlineLevel="0" collapsed="false">
      <c r="A38" s="12" t="n">
        <v>33</v>
      </c>
      <c r="B38" s="13" t="s">
        <v>46</v>
      </c>
      <c r="C38" s="13" t="s">
        <v>14</v>
      </c>
      <c r="D38" s="10" t="s">
        <v>15</v>
      </c>
      <c r="E38" s="13" t="s">
        <v>42</v>
      </c>
      <c r="F38" s="12" t="n">
        <v>7</v>
      </c>
      <c r="G38" s="14" t="n">
        <v>20000</v>
      </c>
      <c r="H38" s="12" t="n">
        <f aca="false">F38*G38</f>
        <v>140000</v>
      </c>
      <c r="I38" s="10" t="s">
        <v>17</v>
      </c>
      <c r="J38" s="10" t="s">
        <v>18</v>
      </c>
    </row>
    <row r="39" customFormat="false" ht="64.9" hidden="false" customHeight="false" outlineLevel="0" collapsed="false">
      <c r="A39" s="12" t="n">
        <v>34</v>
      </c>
      <c r="B39" s="13" t="s">
        <v>48</v>
      </c>
      <c r="C39" s="13" t="s">
        <v>14</v>
      </c>
      <c r="D39" s="10" t="s">
        <v>15</v>
      </c>
      <c r="E39" s="13" t="s">
        <v>42</v>
      </c>
      <c r="F39" s="12" t="n">
        <v>20</v>
      </c>
      <c r="G39" s="14" t="n">
        <v>3600</v>
      </c>
      <c r="H39" s="12" t="n">
        <f aca="false">F39*G39</f>
        <v>72000</v>
      </c>
      <c r="I39" s="10" t="s">
        <v>17</v>
      </c>
      <c r="J39" s="10" t="s">
        <v>18</v>
      </c>
    </row>
    <row r="40" customFormat="false" ht="64.9" hidden="false" customHeight="false" outlineLevel="0" collapsed="false">
      <c r="A40" s="12" t="n">
        <v>35</v>
      </c>
      <c r="B40" s="13" t="s">
        <v>48</v>
      </c>
      <c r="C40" s="13" t="s">
        <v>14</v>
      </c>
      <c r="D40" s="10" t="s">
        <v>15</v>
      </c>
      <c r="E40" s="13" t="s">
        <v>37</v>
      </c>
      <c r="F40" s="12" t="n">
        <v>34</v>
      </c>
      <c r="G40" s="14" t="n">
        <v>18000</v>
      </c>
      <c r="H40" s="12" t="n">
        <f aca="false">F40*G40</f>
        <v>612000</v>
      </c>
      <c r="I40" s="10" t="s">
        <v>17</v>
      </c>
      <c r="J40" s="10" t="s">
        <v>18</v>
      </c>
    </row>
    <row r="41" customFormat="false" ht="64.9" hidden="false" customHeight="false" outlineLevel="0" collapsed="false">
      <c r="A41" s="12" t="n">
        <v>36</v>
      </c>
      <c r="B41" s="13" t="s">
        <v>49</v>
      </c>
      <c r="C41" s="13" t="s">
        <v>14</v>
      </c>
      <c r="D41" s="10" t="s">
        <v>15</v>
      </c>
      <c r="E41" s="13" t="s">
        <v>50</v>
      </c>
      <c r="F41" s="12" t="n">
        <v>22</v>
      </c>
      <c r="G41" s="14" t="n">
        <v>18000</v>
      </c>
      <c r="H41" s="12" t="n">
        <f aca="false">F41*G41</f>
        <v>396000</v>
      </c>
      <c r="I41" s="10" t="s">
        <v>17</v>
      </c>
      <c r="J41" s="10" t="s">
        <v>18</v>
      </c>
    </row>
    <row r="42" customFormat="false" ht="64.9" hidden="false" customHeight="false" outlineLevel="0" collapsed="false">
      <c r="A42" s="12" t="n">
        <v>37</v>
      </c>
      <c r="B42" s="13" t="s">
        <v>51</v>
      </c>
      <c r="C42" s="13" t="s">
        <v>14</v>
      </c>
      <c r="D42" s="10" t="s">
        <v>15</v>
      </c>
      <c r="E42" s="13" t="s">
        <v>37</v>
      </c>
      <c r="F42" s="12" t="n">
        <v>10</v>
      </c>
      <c r="G42" s="14" t="n">
        <v>16000</v>
      </c>
      <c r="H42" s="12" t="n">
        <f aca="false">F42*G42</f>
        <v>160000</v>
      </c>
      <c r="I42" s="10" t="s">
        <v>17</v>
      </c>
      <c r="J42" s="10" t="s">
        <v>18</v>
      </c>
    </row>
    <row r="43" customFormat="false" ht="64.9" hidden="false" customHeight="false" outlineLevel="0" collapsed="false">
      <c r="A43" s="12" t="n">
        <v>38</v>
      </c>
      <c r="B43" s="13" t="s">
        <v>52</v>
      </c>
      <c r="C43" s="13" t="s">
        <v>14</v>
      </c>
      <c r="D43" s="10" t="s">
        <v>15</v>
      </c>
      <c r="E43" s="13" t="s">
        <v>39</v>
      </c>
      <c r="F43" s="12" t="n">
        <v>20</v>
      </c>
      <c r="G43" s="14" t="n">
        <v>5000</v>
      </c>
      <c r="H43" s="12" t="n">
        <f aca="false">F43*G43</f>
        <v>100000</v>
      </c>
      <c r="I43" s="10" t="s">
        <v>17</v>
      </c>
      <c r="J43" s="10" t="s">
        <v>18</v>
      </c>
    </row>
    <row r="44" customFormat="false" ht="64.9" hidden="false" customHeight="false" outlineLevel="0" collapsed="false">
      <c r="A44" s="12" t="n">
        <v>39</v>
      </c>
      <c r="B44" s="13" t="s">
        <v>34</v>
      </c>
      <c r="C44" s="13" t="s">
        <v>14</v>
      </c>
      <c r="D44" s="10" t="s">
        <v>15</v>
      </c>
      <c r="E44" s="13" t="s">
        <v>44</v>
      </c>
      <c r="F44" s="12" t="n">
        <v>10</v>
      </c>
      <c r="G44" s="14" t="n">
        <v>6000</v>
      </c>
      <c r="H44" s="12" t="n">
        <f aca="false">F44*G44</f>
        <v>60000</v>
      </c>
      <c r="I44" s="10" t="s">
        <v>17</v>
      </c>
      <c r="J44" s="10" t="s">
        <v>18</v>
      </c>
    </row>
    <row r="45" customFormat="false" ht="64.9" hidden="false" customHeight="false" outlineLevel="0" collapsed="false">
      <c r="A45" s="12" t="n">
        <v>40</v>
      </c>
      <c r="B45" s="13" t="s">
        <v>52</v>
      </c>
      <c r="C45" s="13" t="s">
        <v>14</v>
      </c>
      <c r="D45" s="10" t="s">
        <v>15</v>
      </c>
      <c r="E45" s="13" t="s">
        <v>44</v>
      </c>
      <c r="F45" s="12" t="n">
        <v>15</v>
      </c>
      <c r="G45" s="14" t="n">
        <v>20000</v>
      </c>
      <c r="H45" s="12" t="n">
        <f aca="false">F45*G45</f>
        <v>300000</v>
      </c>
      <c r="I45" s="10" t="s">
        <v>17</v>
      </c>
      <c r="J45" s="10" t="s">
        <v>18</v>
      </c>
    </row>
    <row r="46" customFormat="false" ht="64.9" hidden="false" customHeight="false" outlineLevel="0" collapsed="false">
      <c r="A46" s="12" t="n">
        <v>41</v>
      </c>
      <c r="B46" s="13" t="s">
        <v>53</v>
      </c>
      <c r="C46" s="13" t="s">
        <v>14</v>
      </c>
      <c r="D46" s="10" t="s">
        <v>15</v>
      </c>
      <c r="E46" s="13" t="s">
        <v>54</v>
      </c>
      <c r="F46" s="12" t="n">
        <v>12</v>
      </c>
      <c r="G46" s="14" t="n">
        <v>15000</v>
      </c>
      <c r="H46" s="12" t="n">
        <f aca="false">F46*G46</f>
        <v>180000</v>
      </c>
      <c r="I46" s="10" t="s">
        <v>17</v>
      </c>
      <c r="J46" s="10" t="s">
        <v>18</v>
      </c>
    </row>
    <row r="47" customFormat="false" ht="64.9" hidden="false" customHeight="false" outlineLevel="0" collapsed="false">
      <c r="A47" s="12" t="n">
        <v>42</v>
      </c>
      <c r="B47" s="13" t="s">
        <v>29</v>
      </c>
      <c r="C47" s="13" t="s">
        <v>14</v>
      </c>
      <c r="D47" s="10" t="s">
        <v>15</v>
      </c>
      <c r="E47" s="13" t="s">
        <v>55</v>
      </c>
      <c r="F47" s="12" t="n">
        <v>20</v>
      </c>
      <c r="G47" s="14" t="n">
        <v>7000</v>
      </c>
      <c r="H47" s="12" t="n">
        <f aca="false">F47*G47</f>
        <v>140000</v>
      </c>
      <c r="I47" s="10" t="s">
        <v>17</v>
      </c>
      <c r="J47" s="10" t="s">
        <v>18</v>
      </c>
    </row>
    <row r="48" customFormat="false" ht="64.9" hidden="false" customHeight="false" outlineLevel="0" collapsed="false">
      <c r="A48" s="12" t="n">
        <v>43</v>
      </c>
      <c r="B48" s="13" t="s">
        <v>29</v>
      </c>
      <c r="C48" s="13" t="s">
        <v>14</v>
      </c>
      <c r="D48" s="10" t="s">
        <v>15</v>
      </c>
      <c r="E48" s="13" t="s">
        <v>56</v>
      </c>
      <c r="F48" s="12" t="n">
        <v>35</v>
      </c>
      <c r="G48" s="14" t="n">
        <v>32000</v>
      </c>
      <c r="H48" s="12" t="n">
        <f aca="false">F48*G48</f>
        <v>1120000</v>
      </c>
      <c r="I48" s="10" t="s">
        <v>17</v>
      </c>
      <c r="J48" s="10" t="s">
        <v>18</v>
      </c>
    </row>
    <row r="49" customFormat="false" ht="64.9" hidden="false" customHeight="false" outlineLevel="0" collapsed="false">
      <c r="A49" s="12" t="n">
        <v>44</v>
      </c>
      <c r="B49" s="13" t="s">
        <v>34</v>
      </c>
      <c r="C49" s="13" t="s">
        <v>14</v>
      </c>
      <c r="D49" s="10" t="s">
        <v>15</v>
      </c>
      <c r="E49" s="13" t="s">
        <v>57</v>
      </c>
      <c r="F49" s="12" t="n">
        <v>10</v>
      </c>
      <c r="G49" s="14" t="n">
        <v>7000</v>
      </c>
      <c r="H49" s="12" t="n">
        <f aca="false">F49*G49</f>
        <v>70000</v>
      </c>
      <c r="I49" s="10" t="s">
        <v>17</v>
      </c>
      <c r="J49" s="10" t="s">
        <v>18</v>
      </c>
    </row>
    <row r="50" customFormat="false" ht="64.9" hidden="false" customHeight="false" outlineLevel="0" collapsed="false">
      <c r="A50" s="12" t="n">
        <v>45</v>
      </c>
      <c r="B50" s="13" t="s">
        <v>34</v>
      </c>
      <c r="C50" s="13" t="s">
        <v>14</v>
      </c>
      <c r="D50" s="10" t="s">
        <v>15</v>
      </c>
      <c r="E50" s="13" t="s">
        <v>57</v>
      </c>
      <c r="F50" s="12" t="n">
        <v>43</v>
      </c>
      <c r="G50" s="14" t="n">
        <v>7000</v>
      </c>
      <c r="H50" s="12" t="n">
        <f aca="false">F50*G50</f>
        <v>301000</v>
      </c>
      <c r="I50" s="10" t="s">
        <v>17</v>
      </c>
      <c r="J50" s="10" t="s">
        <v>18</v>
      </c>
    </row>
    <row r="51" customFormat="false" ht="64.9" hidden="false" customHeight="false" outlineLevel="0" collapsed="false">
      <c r="A51" s="12" t="n">
        <v>46</v>
      </c>
      <c r="B51" s="13" t="s">
        <v>34</v>
      </c>
      <c r="C51" s="13" t="s">
        <v>14</v>
      </c>
      <c r="D51" s="10" t="s">
        <v>15</v>
      </c>
      <c r="E51" s="13" t="s">
        <v>57</v>
      </c>
      <c r="F51" s="12" t="n">
        <v>16</v>
      </c>
      <c r="G51" s="14" t="n">
        <v>13000</v>
      </c>
      <c r="H51" s="12" t="n">
        <f aca="false">F51*G51</f>
        <v>208000</v>
      </c>
      <c r="I51" s="10" t="s">
        <v>17</v>
      </c>
      <c r="J51" s="10" t="s">
        <v>18</v>
      </c>
    </row>
    <row r="52" customFormat="false" ht="64.9" hidden="false" customHeight="false" outlineLevel="0" collapsed="false">
      <c r="A52" s="12" t="n">
        <v>47</v>
      </c>
      <c r="B52" s="13" t="s">
        <v>34</v>
      </c>
      <c r="C52" s="13" t="s">
        <v>14</v>
      </c>
      <c r="D52" s="10" t="s">
        <v>15</v>
      </c>
      <c r="E52" s="13" t="s">
        <v>58</v>
      </c>
      <c r="F52" s="12" t="n">
        <v>33</v>
      </c>
      <c r="G52" s="14" t="n">
        <v>8000</v>
      </c>
      <c r="H52" s="12" t="n">
        <f aca="false">F52*G52</f>
        <v>264000</v>
      </c>
      <c r="I52" s="10" t="s">
        <v>17</v>
      </c>
      <c r="J52" s="10" t="s">
        <v>18</v>
      </c>
    </row>
    <row r="53" customFormat="false" ht="64.9" hidden="false" customHeight="false" outlineLevel="0" collapsed="false">
      <c r="A53" s="12" t="n">
        <v>48</v>
      </c>
      <c r="B53" s="13" t="s">
        <v>59</v>
      </c>
      <c r="C53" s="13" t="s">
        <v>14</v>
      </c>
      <c r="D53" s="10" t="s">
        <v>15</v>
      </c>
      <c r="E53" s="13" t="s">
        <v>60</v>
      </c>
      <c r="F53" s="12" t="n">
        <v>30</v>
      </c>
      <c r="G53" s="14" t="n">
        <v>10000</v>
      </c>
      <c r="H53" s="12" t="n">
        <f aca="false">F53*G53</f>
        <v>300000</v>
      </c>
      <c r="I53" s="10" t="s">
        <v>17</v>
      </c>
      <c r="J53" s="10" t="s">
        <v>18</v>
      </c>
    </row>
    <row r="54" customFormat="false" ht="64.9" hidden="false" customHeight="false" outlineLevel="0" collapsed="false">
      <c r="A54" s="12" t="n">
        <v>49</v>
      </c>
      <c r="B54" s="13" t="s">
        <v>61</v>
      </c>
      <c r="C54" s="13" t="s">
        <v>14</v>
      </c>
      <c r="D54" s="10" t="s">
        <v>15</v>
      </c>
      <c r="E54" s="13" t="s">
        <v>62</v>
      </c>
      <c r="F54" s="12" t="n">
        <v>6</v>
      </c>
      <c r="G54" s="14" t="n">
        <v>10000</v>
      </c>
      <c r="H54" s="12" t="n">
        <f aca="false">F54*G54</f>
        <v>60000</v>
      </c>
      <c r="I54" s="10" t="s">
        <v>17</v>
      </c>
      <c r="J54" s="10" t="s">
        <v>18</v>
      </c>
    </row>
    <row r="55" customFormat="false" ht="64.9" hidden="false" customHeight="false" outlineLevel="0" collapsed="false">
      <c r="A55" s="12" t="n">
        <v>50</v>
      </c>
      <c r="B55" s="13" t="s">
        <v>63</v>
      </c>
      <c r="C55" s="13" t="s">
        <v>14</v>
      </c>
      <c r="D55" s="10" t="s">
        <v>15</v>
      </c>
      <c r="E55" s="13" t="s">
        <v>64</v>
      </c>
      <c r="F55" s="12" t="n">
        <v>6</v>
      </c>
      <c r="G55" s="14" t="n">
        <v>1500</v>
      </c>
      <c r="H55" s="12" t="n">
        <f aca="false">F55*G55</f>
        <v>9000</v>
      </c>
      <c r="I55" s="10" t="s">
        <v>17</v>
      </c>
      <c r="J55" s="10" t="s">
        <v>18</v>
      </c>
    </row>
    <row r="56" customFormat="false" ht="64.9" hidden="false" customHeight="false" outlineLevel="0" collapsed="false">
      <c r="A56" s="12" t="n">
        <v>51</v>
      </c>
      <c r="B56" s="13" t="s">
        <v>63</v>
      </c>
      <c r="C56" s="13" t="s">
        <v>14</v>
      </c>
      <c r="D56" s="10" t="s">
        <v>15</v>
      </c>
      <c r="E56" s="13" t="s">
        <v>64</v>
      </c>
      <c r="F56" s="12" t="n">
        <v>6</v>
      </c>
      <c r="G56" s="14" t="n">
        <v>1500</v>
      </c>
      <c r="H56" s="12" t="n">
        <f aca="false">F56*G56</f>
        <v>9000</v>
      </c>
      <c r="I56" s="10" t="s">
        <v>17</v>
      </c>
      <c r="J56" s="10" t="s">
        <v>18</v>
      </c>
    </row>
    <row r="57" customFormat="false" ht="64.9" hidden="false" customHeight="false" outlineLevel="0" collapsed="false">
      <c r="A57" s="12" t="n">
        <v>52</v>
      </c>
      <c r="B57" s="13" t="s">
        <v>63</v>
      </c>
      <c r="C57" s="13" t="s">
        <v>14</v>
      </c>
      <c r="D57" s="10" t="s">
        <v>15</v>
      </c>
      <c r="E57" s="13" t="s">
        <v>64</v>
      </c>
      <c r="F57" s="12" t="n">
        <v>8</v>
      </c>
      <c r="G57" s="14" t="n">
        <v>1500</v>
      </c>
      <c r="H57" s="12" t="n">
        <f aca="false">F57*G57</f>
        <v>12000</v>
      </c>
      <c r="I57" s="10" t="s">
        <v>17</v>
      </c>
      <c r="J57" s="10" t="s">
        <v>18</v>
      </c>
    </row>
    <row r="58" customFormat="false" ht="64.9" hidden="false" customHeight="false" outlineLevel="0" collapsed="false">
      <c r="A58" s="12" t="n">
        <v>53</v>
      </c>
      <c r="B58" s="13" t="s">
        <v>63</v>
      </c>
      <c r="C58" s="13" t="s">
        <v>14</v>
      </c>
      <c r="D58" s="10" t="s">
        <v>15</v>
      </c>
      <c r="E58" s="13" t="s">
        <v>64</v>
      </c>
      <c r="F58" s="12" t="n">
        <v>8</v>
      </c>
      <c r="G58" s="14" t="n">
        <v>1500</v>
      </c>
      <c r="H58" s="12" t="n">
        <f aca="false">F58*G58</f>
        <v>12000</v>
      </c>
      <c r="I58" s="10" t="s">
        <v>17</v>
      </c>
      <c r="J58" s="10" t="s">
        <v>18</v>
      </c>
    </row>
    <row r="59" customFormat="false" ht="64.9" hidden="false" customHeight="false" outlineLevel="0" collapsed="false">
      <c r="A59" s="12" t="n">
        <v>54</v>
      </c>
      <c r="B59" s="13" t="s">
        <v>63</v>
      </c>
      <c r="C59" s="13" t="s">
        <v>14</v>
      </c>
      <c r="D59" s="10" t="s">
        <v>15</v>
      </c>
      <c r="E59" s="13" t="s">
        <v>64</v>
      </c>
      <c r="F59" s="12" t="n">
        <v>8</v>
      </c>
      <c r="G59" s="14" t="n">
        <v>1500</v>
      </c>
      <c r="H59" s="12" t="n">
        <f aca="false">F59*G59</f>
        <v>12000</v>
      </c>
      <c r="I59" s="10" t="s">
        <v>17</v>
      </c>
      <c r="J59" s="10" t="s">
        <v>18</v>
      </c>
    </row>
    <row r="60" customFormat="false" ht="64.9" hidden="false" customHeight="false" outlineLevel="0" collapsed="false">
      <c r="A60" s="12" t="n">
        <v>55</v>
      </c>
      <c r="B60" s="13" t="s">
        <v>63</v>
      </c>
      <c r="C60" s="13" t="s">
        <v>14</v>
      </c>
      <c r="D60" s="10" t="s">
        <v>15</v>
      </c>
      <c r="E60" s="13" t="s">
        <v>64</v>
      </c>
      <c r="F60" s="12" t="n">
        <v>8</v>
      </c>
      <c r="G60" s="14" t="n">
        <v>1500</v>
      </c>
      <c r="H60" s="12" t="n">
        <f aca="false">F60*G60</f>
        <v>12000</v>
      </c>
      <c r="I60" s="10" t="s">
        <v>17</v>
      </c>
      <c r="J60" s="10" t="s">
        <v>18</v>
      </c>
    </row>
    <row r="61" customFormat="false" ht="64.9" hidden="false" customHeight="false" outlineLevel="0" collapsed="false">
      <c r="A61" s="12" t="n">
        <v>56</v>
      </c>
      <c r="B61" s="13" t="s">
        <v>65</v>
      </c>
      <c r="C61" s="13" t="s">
        <v>14</v>
      </c>
      <c r="D61" s="10" t="s">
        <v>15</v>
      </c>
      <c r="E61" s="13" t="s">
        <v>66</v>
      </c>
      <c r="F61" s="12" t="n">
        <v>25</v>
      </c>
      <c r="G61" s="14" t="n">
        <v>24000</v>
      </c>
      <c r="H61" s="12" t="n">
        <f aca="false">F61*G61</f>
        <v>600000</v>
      </c>
      <c r="I61" s="10" t="s">
        <v>17</v>
      </c>
      <c r="J61" s="10" t="s">
        <v>18</v>
      </c>
    </row>
    <row r="62" customFormat="false" ht="64.9" hidden="false" customHeight="false" outlineLevel="0" collapsed="false">
      <c r="A62" s="12" t="n">
        <v>57</v>
      </c>
      <c r="B62" s="13" t="s">
        <v>67</v>
      </c>
      <c r="C62" s="13" t="s">
        <v>14</v>
      </c>
      <c r="D62" s="10" t="s">
        <v>15</v>
      </c>
      <c r="E62" s="13" t="s">
        <v>68</v>
      </c>
      <c r="F62" s="12" t="n">
        <v>17</v>
      </c>
      <c r="G62" s="14" t="n">
        <v>30000</v>
      </c>
      <c r="H62" s="12" t="n">
        <f aca="false">F62*G62</f>
        <v>510000</v>
      </c>
      <c r="I62" s="10" t="s">
        <v>17</v>
      </c>
      <c r="J62" s="10" t="s">
        <v>18</v>
      </c>
    </row>
    <row r="63" customFormat="false" ht="14.15" hidden="false" customHeight="false" outlineLevel="0" collapsed="false">
      <c r="A63" s="12"/>
      <c r="B63" s="10" t="s">
        <v>69</v>
      </c>
      <c r="C63" s="10"/>
      <c r="D63" s="10"/>
      <c r="E63" s="10"/>
      <c r="F63" s="12" t="n">
        <f aca="false">SUM(F6:F62)</f>
        <v>1802</v>
      </c>
      <c r="G63" s="14"/>
      <c r="H63" s="12" t="n">
        <f aca="false">SUM(H6:H62)</f>
        <v>47001400</v>
      </c>
      <c r="I63" s="10"/>
      <c r="J63" s="10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G1:J1"/>
    <mergeCell ref="H2:J2"/>
    <mergeCell ref="A3:J3"/>
  </mergeCells>
  <printOptions headings="false" gridLines="false" gridLinesSet="true" horizontalCentered="false" verticalCentered="false"/>
  <pageMargins left="0.7875" right="0.7875" top="1.18125" bottom="0.39375" header="0.511811023622047" footer="0.511811023622047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2" activeCellId="0" sqref="H32"/>
    </sheetView>
  </sheetViews>
  <sheetFormatPr defaultColWidth="11.58984375" defaultRowHeight="12.8" zeroHeight="false" outlineLevelRow="0" outlineLevelCol="0"/>
  <cols>
    <col collapsed="false" customWidth="true" hidden="false" outlineLevel="0" max="64" min="1" style="1" width="11.67"/>
  </cols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2098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2024-01-27T12:32:53Z</cp:lastPrinted>
  <dcterms:modified xsi:type="dcterms:W3CDTF">2025-01-09T13:04:15Z</dcterms:modified>
  <cp:revision>154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